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ame 1" sheetId="1" r:id="rId3"/>
    <sheet state="visible" name="game 2" sheetId="2" r:id="rId4"/>
  </sheets>
  <definedNames/>
  <calcPr/>
</workbook>
</file>

<file path=xl/sharedStrings.xml><?xml version="1.0" encoding="utf-8"?>
<sst xmlns="http://schemas.openxmlformats.org/spreadsheetml/2006/main" count="168" uniqueCount="50">
  <si>
    <t>@Red Sox</t>
  </si>
  <si>
    <t>@Astros</t>
  </si>
  <si>
    <t>IF</t>
  </si>
  <si>
    <t>QAB</t>
  </si>
  <si>
    <t>QAB Opp</t>
  </si>
  <si>
    <t>QAB %</t>
  </si>
  <si>
    <t>Contact</t>
  </si>
  <si>
    <t>Bench</t>
  </si>
  <si>
    <t>Total</t>
  </si>
  <si>
    <t>Out</t>
  </si>
  <si>
    <t>Order</t>
  </si>
  <si>
    <t>Joe</t>
  </si>
  <si>
    <t>-</t>
  </si>
  <si>
    <t>RC</t>
  </si>
  <si>
    <t>3B</t>
  </si>
  <si>
    <t>LF</t>
  </si>
  <si>
    <t>2B</t>
  </si>
  <si>
    <t>GN1</t>
  </si>
  <si>
    <t>Grady #1</t>
  </si>
  <si>
    <t>James</t>
  </si>
  <si>
    <t>LC</t>
  </si>
  <si>
    <t>C</t>
  </si>
  <si>
    <t>Eli</t>
  </si>
  <si>
    <t>RF</t>
  </si>
  <si>
    <t>P</t>
  </si>
  <si>
    <t>SS</t>
  </si>
  <si>
    <t>Easton</t>
  </si>
  <si>
    <t>Sam</t>
  </si>
  <si>
    <t>Luke</t>
  </si>
  <si>
    <t>1B</t>
  </si>
  <si>
    <t>Paul</t>
  </si>
  <si>
    <t>1B / P</t>
  </si>
  <si>
    <t>Murray</t>
  </si>
  <si>
    <t>Mike</t>
  </si>
  <si>
    <t>Connor</t>
  </si>
  <si>
    <t>P / 1B</t>
  </si>
  <si>
    <t>Isaiah</t>
  </si>
  <si>
    <t>x</t>
  </si>
  <si>
    <t>Jonah</t>
  </si>
  <si>
    <t>In columns I &amp; J, you enter the number of quality at-bats (col I) and the number of quality at-bat opportunities (col J) for the game</t>
  </si>
  <si>
    <t>Column K calculates the QAB percentage for the game</t>
  </si>
  <si>
    <t>In column L, you enter the number of times an at-bat resulting in any kind of contact</t>
  </si>
  <si>
    <t>Column R calculates the cumulative number of quality at-bats (since this is the first game, it's the same as the game number of quality at-bats</t>
  </si>
  <si>
    <t>Column S similarly calculates the cumulative number of quality at-bat opportunities</t>
  </si>
  <si>
    <t>Column T similarly calculates the cumulative QAB percentage</t>
  </si>
  <si>
    <t>Column U sums the cumulative number of at-bats resulting in any kind of contact (which is the same as this game since it's the first game)</t>
  </si>
  <si>
    <t>total</t>
  </si>
  <si>
    <t>Column R calculates the cumulative number of quality at-bats (Game 1 column R plus column I for this game)</t>
  </si>
  <si>
    <t>Column S similarly calculates the cumulative number of quality at-bat opportunities (Game 1 column S plus column J for this game)</t>
  </si>
  <si>
    <t>Column U sums the cumulative number of at-bats resulting in any kind of contact (Game 1 column U plus column L for this game)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</si>
</sst>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h:mm am/pm"/>
  </numFmts>
  <fonts count="11">
    <font>
      <sz val="10.0"/>
      <color rgb="FF000000"/>
      <name val="Arial"/>
    </font>
    <font>
      <b/>
    </font>
    <font>
      <color rgb="FFF3F3F3"/>
      <name val="Arial"/>
    </font>
    <font>
      <color rgb="FFF3F3F3"/>
    </font>
    <font/>
    <font>
      <color rgb="FF000000"/>
      <name val="Arial"/>
    </font>
    <font>
      <color rgb="FF242729"/>
      <name val="Consolas"/>
    </font>
    <font>
      <b/>
      <name val="Arial"/>
    </font>
    <font>
      <b/>
      <color rgb="FFC53929"/>
      <name val="Arial"/>
    </font>
    <font>
      <b/>
      <color rgb="FFF3F3F3"/>
      <name val="Arial"/>
    </font>
    <font>
      <b/>
      <color rgb="FFFF0000"/>
      <name val="Arial"/>
    </font>
  </fonts>
  <fills count="7">
    <fill>
      <patternFill patternType="none"/>
    </fill>
    <fill>
      <patternFill patternType="lightGray"/>
    </fill>
    <fill>
      <patternFill patternType="solid">
        <fgColor rgb="FF1155CC"/>
        <bgColor rgb="FF1155CC"/>
      </patternFill>
    </fill>
    <fill>
      <patternFill patternType="solid">
        <fgColor rgb="FFC53929"/>
        <bgColor rgb="FFC53929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C0C0C0"/>
        <bgColor rgb="FFC0C0C0"/>
      </patternFill>
    </fill>
  </fills>
  <borders count="4">
    <border/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2" fontId="2" numFmtId="0" xfId="0" applyAlignment="1" applyFill="1" applyFont="1">
      <alignment horizontal="center" vertical="bottom"/>
    </xf>
    <xf borderId="0" fillId="3" fontId="3" numFmtId="0" xfId="0" applyAlignment="1" applyFill="1" applyFont="1">
      <alignment horizontal="center" readingOrder="0"/>
    </xf>
    <xf borderId="0" fillId="0" fontId="4" numFmtId="164" xfId="0" applyAlignment="1" applyFont="1" applyNumberFormat="1">
      <alignment horizontal="center" readingOrder="0"/>
    </xf>
    <xf borderId="0" fillId="4" fontId="5" numFmtId="0" xfId="0" applyAlignment="1" applyFill="1" applyFont="1">
      <alignment horizontal="center" readingOrder="0" vertical="bottom"/>
    </xf>
    <xf borderId="0" fillId="2" fontId="2" numFmtId="0" xfId="0" applyAlignment="1" applyFont="1">
      <alignment readingOrder="0" vertical="bottom"/>
    </xf>
    <xf borderId="0" fillId="0" fontId="4" numFmtId="0" xfId="0" applyAlignment="1" applyFont="1">
      <alignment horizontal="center" readingOrder="0"/>
    </xf>
    <xf borderId="0" fillId="0" fontId="4" numFmtId="0" xfId="0" applyAlignment="1" applyFont="1">
      <alignment horizontal="center" readingOrder="0" vertical="center"/>
    </xf>
    <xf borderId="0" fillId="0" fontId="6" numFmtId="0" xfId="0" applyAlignment="1" applyFont="1">
      <alignment horizontal="center"/>
    </xf>
    <xf borderId="0" fillId="0" fontId="4" numFmtId="9" xfId="0" applyAlignment="1" applyFont="1" applyNumberFormat="1">
      <alignment horizontal="center"/>
    </xf>
    <xf borderId="0" fillId="0" fontId="4" numFmtId="0" xfId="0" applyAlignment="1" applyFont="1">
      <alignment horizontal="center"/>
    </xf>
    <xf borderId="0" fillId="0" fontId="1" numFmtId="0" xfId="0" applyFont="1"/>
    <xf borderId="0" fillId="2" fontId="2" numFmtId="0" xfId="0" applyAlignment="1" applyFont="1">
      <alignment vertical="bottom"/>
    </xf>
    <xf borderId="0" fillId="0" fontId="7" numFmtId="0" xfId="0" applyAlignment="1" applyFont="1">
      <alignment horizontal="center" vertical="bottom"/>
    </xf>
    <xf borderId="0" fillId="0" fontId="8" numFmtId="0" xfId="0" applyAlignment="1" applyFont="1">
      <alignment horizontal="center" vertical="bottom"/>
    </xf>
    <xf borderId="0" fillId="0" fontId="4" numFmtId="0" xfId="0" applyAlignment="1" applyFont="1">
      <alignment horizontal="left" readingOrder="0"/>
    </xf>
    <xf borderId="0" fillId="5" fontId="4" numFmtId="0" xfId="0" applyAlignment="1" applyFill="1" applyFont="1">
      <alignment horizontal="left" readingOrder="0"/>
    </xf>
    <xf borderId="0" fillId="5" fontId="4" numFmtId="0" xfId="0" applyAlignment="1" applyFont="1">
      <alignment horizontal="center" readingOrder="0"/>
    </xf>
    <xf borderId="0" fillId="5" fontId="4" numFmtId="0" xfId="0" applyAlignment="1" applyFont="1">
      <alignment horizontal="center"/>
    </xf>
    <xf borderId="0" fillId="5" fontId="4" numFmtId="0" xfId="0" applyFont="1"/>
    <xf borderId="0" fillId="5" fontId="4" numFmtId="0" xfId="0" applyAlignment="1" applyFont="1">
      <alignment horizontal="left"/>
    </xf>
    <xf borderId="0" fillId="0" fontId="4" numFmtId="0" xfId="0" applyAlignment="1" applyFont="1">
      <alignment horizontal="left"/>
    </xf>
    <xf borderId="1" fillId="2" fontId="9" numFmtId="0" xfId="0" applyAlignment="1" applyBorder="1" applyFont="1">
      <alignment vertical="bottom"/>
    </xf>
    <xf borderId="2" fillId="6" fontId="10" numFmtId="0" xfId="0" applyAlignment="1" applyBorder="1" applyFill="1" applyFont="1">
      <alignment horizontal="center" vertical="bottom"/>
    </xf>
    <xf borderId="3" fillId="6" fontId="10" numFmtId="0" xfId="0" applyAlignment="1" applyBorder="1" applyFont="1">
      <alignment horizontal="center" vertical="bottom"/>
    </xf>
    <xf borderId="0" fillId="0" fontId="8" numFmtId="0" xfId="0" applyAlignment="1" applyFont="1">
      <alignment horizontal="left" vertical="bottom"/>
    </xf>
  </cellXfs>
  <cellStyles count="1">
    <cellStyle xfId="0" name="Normal" builtinId="0"/>
  </cellStyles>
  <dxfs count="6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  <dxf>
      <font>
        <color rgb="FFFFFFFF"/>
      </font>
      <fill>
        <patternFill patternType="solid">
          <fgColor rgb="FFE67C73"/>
          <bgColor rgb="FFE67C73"/>
        </patternFill>
      </fill>
      <border/>
    </dxf>
    <dxf>
      <font>
        <color rgb="FF000000"/>
      </font>
      <fill>
        <patternFill patternType="solid">
          <fgColor rgb="FFB7E1CD"/>
          <bgColor rgb="FFB7E1CD"/>
        </patternFill>
      </fill>
      <border/>
    </dxf>
    <dxf>
      <font>
        <color rgb="FFFF0000"/>
      </font>
      <fill>
        <patternFill patternType="solid">
          <fgColor rgb="FFEFEFEF"/>
          <bgColor rgb="FFEFEFE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1.57"/>
    <col customWidth="1" min="2" max="5" width="11.57"/>
    <col customWidth="1" hidden="1" min="6" max="7" width="11.57"/>
    <col customWidth="1" min="8" max="14" width="10.86"/>
    <col customWidth="1" hidden="1" min="15" max="15" width="10.86"/>
    <col customWidth="1" min="17" max="21" width="10.86"/>
  </cols>
  <sheetData>
    <row r="1">
      <c r="A1" s="1" t="s">
        <v>0</v>
      </c>
      <c r="B1" s="2">
        <v>1.0</v>
      </c>
      <c r="C1" s="2">
        <v>2.0</v>
      </c>
      <c r="D1" s="2">
        <v>3.0</v>
      </c>
      <c r="E1" s="2">
        <v>4.0</v>
      </c>
      <c r="F1" s="2">
        <v>5.0</v>
      </c>
      <c r="G1" s="2">
        <v>6.0</v>
      </c>
      <c r="H1" s="3" t="s">
        <v>2</v>
      </c>
      <c r="I1" s="3" t="s">
        <v>3</v>
      </c>
      <c r="J1" s="3" t="s">
        <v>4</v>
      </c>
      <c r="K1" s="3" t="s">
        <v>5</v>
      </c>
      <c r="L1" s="3" t="s">
        <v>6</v>
      </c>
      <c r="M1" s="3" t="s">
        <v>7</v>
      </c>
      <c r="N1" s="3" t="s">
        <v>8</v>
      </c>
      <c r="O1" s="3" t="s">
        <v>9</v>
      </c>
      <c r="P1" s="4">
        <v>0.8229166666666666</v>
      </c>
      <c r="Q1" s="3" t="s">
        <v>10</v>
      </c>
      <c r="R1" s="5" t="s">
        <v>3</v>
      </c>
      <c r="S1" s="5" t="s">
        <v>4</v>
      </c>
      <c r="T1" s="5" t="s">
        <v>5</v>
      </c>
      <c r="U1" s="5" t="s">
        <v>6</v>
      </c>
    </row>
    <row r="2">
      <c r="A2" s="6" t="s">
        <v>11</v>
      </c>
      <c r="B2" s="8" t="s">
        <v>13</v>
      </c>
      <c r="C2" s="8" t="s">
        <v>16</v>
      </c>
      <c r="D2" s="8" t="s">
        <v>15</v>
      </c>
      <c r="E2" s="8"/>
      <c r="F2" s="8"/>
      <c r="G2" s="8"/>
      <c r="H2" s="9">
        <f t="array" ref="H2">sum(COUNTIF(B2:G2,{"P", "C", "1B", "2B","SS","3B"}))</f>
        <v>1</v>
      </c>
      <c r="I2" s="7">
        <v>1.0</v>
      </c>
      <c r="J2" s="7">
        <v>1.0</v>
      </c>
      <c r="K2" s="10">
        <f t="shared" ref="K2:K13" si="1">I2/J2</f>
        <v>1</v>
      </c>
      <c r="L2" s="7">
        <v>0.0</v>
      </c>
      <c r="M2" s="11">
        <f t="shared" ref="M2:M5" si="2">countif(B2:G2,"-")</f>
        <v>0</v>
      </c>
      <c r="N2" s="9">
        <f t="array" ref="N2">sum(COUNTIF(B2:G2,{"P", "C", "1B", "2B","SS","3B","LF","LC","RC","RF"}))</f>
        <v>3</v>
      </c>
      <c r="O2" s="11"/>
      <c r="P2" s="7" t="s">
        <v>18</v>
      </c>
      <c r="Q2" s="7">
        <v>11.0</v>
      </c>
      <c r="R2" s="7">
        <f t="shared" ref="R2:R13" si="3">I2</f>
        <v>1</v>
      </c>
      <c r="S2" s="7">
        <f t="shared" ref="S2:S13" si="4">J1:J2</f>
        <v>1</v>
      </c>
      <c r="T2" s="10">
        <f t="shared" ref="T2:T13" si="5">R2/S2</f>
        <v>1</v>
      </c>
      <c r="U2" s="7">
        <f t="shared" ref="U2:U13" si="6">L2</f>
        <v>0</v>
      </c>
    </row>
    <row r="3">
      <c r="A3" s="6" t="s">
        <v>19</v>
      </c>
      <c r="B3" s="8" t="s">
        <v>14</v>
      </c>
      <c r="C3" s="8" t="s">
        <v>21</v>
      </c>
      <c r="D3" s="8" t="s">
        <v>12</v>
      </c>
      <c r="E3" s="8"/>
      <c r="F3" s="8"/>
      <c r="G3" s="8"/>
      <c r="H3" s="9">
        <f t="array" ref="H3">sum(COUNTIF(B3:G3,{"P", "C", "1B", "2B","SS","3B"}))</f>
        <v>2</v>
      </c>
      <c r="I3" s="7">
        <v>2.0</v>
      </c>
      <c r="J3" s="7">
        <v>2.0</v>
      </c>
      <c r="K3" s="10">
        <f t="shared" si="1"/>
        <v>1</v>
      </c>
      <c r="L3" s="7">
        <v>1.0</v>
      </c>
      <c r="M3" s="11">
        <f t="shared" si="2"/>
        <v>1</v>
      </c>
      <c r="N3" s="9">
        <f t="array" ref="N3">sum(COUNTIF(B3:G3,{"P", "C", "1B", "2B","SS","3B","LF","LC","RC","RF"}))</f>
        <v>2</v>
      </c>
      <c r="O3" s="11"/>
      <c r="P3" s="11"/>
      <c r="Q3" s="7">
        <v>2.0</v>
      </c>
      <c r="R3" s="7">
        <f t="shared" si="3"/>
        <v>2</v>
      </c>
      <c r="S3" s="7">
        <f t="shared" si="4"/>
        <v>2</v>
      </c>
      <c r="T3" s="10">
        <f t="shared" si="5"/>
        <v>1</v>
      </c>
      <c r="U3" s="7">
        <f t="shared" si="6"/>
        <v>1</v>
      </c>
    </row>
    <row r="4">
      <c r="A4" s="6" t="s">
        <v>22</v>
      </c>
      <c r="B4" s="8" t="s">
        <v>21</v>
      </c>
      <c r="C4" s="8" t="s">
        <v>12</v>
      </c>
      <c r="D4" s="8" t="s">
        <v>25</v>
      </c>
      <c r="E4" s="8"/>
      <c r="F4" s="8"/>
      <c r="G4" s="8"/>
      <c r="H4" s="9">
        <f t="array" ref="H4">sum(COUNTIF(B4:G4,{"P", "C", "1B", "2B","SS","3B"}))</f>
        <v>2</v>
      </c>
      <c r="I4" s="7">
        <v>2.0</v>
      </c>
      <c r="J4" s="7">
        <v>2.0</v>
      </c>
      <c r="K4" s="10">
        <f t="shared" si="1"/>
        <v>1</v>
      </c>
      <c r="L4" s="7">
        <v>1.0</v>
      </c>
      <c r="M4" s="11">
        <f t="shared" si="2"/>
        <v>1</v>
      </c>
      <c r="N4" s="9">
        <f t="array" ref="N4">sum(COUNTIF(B4:G4,{"P", "C", "1B", "2B","SS","3B","LF","LC","RC","RF"}))</f>
        <v>2</v>
      </c>
      <c r="O4" s="11"/>
      <c r="P4" s="11"/>
      <c r="Q4" s="7">
        <v>4.0</v>
      </c>
      <c r="R4" s="7">
        <f t="shared" si="3"/>
        <v>2</v>
      </c>
      <c r="S4" s="7">
        <f t="shared" si="4"/>
        <v>2</v>
      </c>
      <c r="T4" s="10">
        <f t="shared" si="5"/>
        <v>1</v>
      </c>
      <c r="U4" s="7">
        <f t="shared" si="6"/>
        <v>1</v>
      </c>
    </row>
    <row r="5">
      <c r="A5" s="6" t="s">
        <v>26</v>
      </c>
      <c r="B5" s="8" t="s">
        <v>15</v>
      </c>
      <c r="C5" s="8" t="s">
        <v>14</v>
      </c>
      <c r="D5" s="8" t="s">
        <v>13</v>
      </c>
      <c r="E5" s="8"/>
      <c r="F5" s="8"/>
      <c r="G5" s="8"/>
      <c r="H5" s="9">
        <f t="array" ref="H5">sum(COUNTIF(B5:G5,{"P", "C", "1B", "2B","SS","3B"}))</f>
        <v>1</v>
      </c>
      <c r="I5" s="7">
        <v>1.0</v>
      </c>
      <c r="J5" s="7">
        <v>1.0</v>
      </c>
      <c r="K5" s="10">
        <f t="shared" si="1"/>
        <v>1</v>
      </c>
      <c r="L5" s="7">
        <v>1.0</v>
      </c>
      <c r="M5" s="11">
        <f t="shared" si="2"/>
        <v>0</v>
      </c>
      <c r="N5" s="9">
        <f t="array" ref="N5">sum(COUNTIF(B5:G5,{"P", "C", "1B", "2B","SS","3B","LF","LC","RC","RF"}))</f>
        <v>3</v>
      </c>
      <c r="O5" s="11"/>
      <c r="P5" s="11"/>
      <c r="Q5" s="7">
        <v>8.0</v>
      </c>
      <c r="R5" s="7">
        <f t="shared" si="3"/>
        <v>1</v>
      </c>
      <c r="S5" s="7">
        <f t="shared" si="4"/>
        <v>1</v>
      </c>
      <c r="T5" s="10">
        <f t="shared" si="5"/>
        <v>1</v>
      </c>
      <c r="U5" s="7">
        <f t="shared" si="6"/>
        <v>1</v>
      </c>
    </row>
    <row r="6">
      <c r="A6" s="6" t="s">
        <v>27</v>
      </c>
      <c r="B6" s="8" t="s">
        <v>23</v>
      </c>
      <c r="C6" s="8" t="s">
        <v>25</v>
      </c>
      <c r="D6" s="8" t="s">
        <v>14</v>
      </c>
      <c r="E6" s="8"/>
      <c r="F6" s="8"/>
      <c r="G6" s="8"/>
      <c r="H6" s="9">
        <f t="array" ref="H6">sum(COUNTIF(B6:G6,{"P", "C", "1B", "2B","SS","3B"}))</f>
        <v>2</v>
      </c>
      <c r="I6" s="7">
        <v>0.0</v>
      </c>
      <c r="J6" s="7">
        <v>1.0</v>
      </c>
      <c r="K6" s="10">
        <f t="shared" si="1"/>
        <v>0</v>
      </c>
      <c r="L6" s="7">
        <v>0.0</v>
      </c>
      <c r="M6" s="11"/>
      <c r="N6" s="9"/>
      <c r="O6" s="11"/>
      <c r="P6" s="11"/>
      <c r="Q6" s="7">
        <v>12.0</v>
      </c>
      <c r="R6" s="7">
        <f t="shared" si="3"/>
        <v>0</v>
      </c>
      <c r="S6" s="7">
        <f t="shared" si="4"/>
        <v>1</v>
      </c>
      <c r="T6" s="10">
        <f t="shared" si="5"/>
        <v>0</v>
      </c>
      <c r="U6" s="7">
        <f t="shared" si="6"/>
        <v>0</v>
      </c>
    </row>
    <row r="7">
      <c r="A7" s="6" t="s">
        <v>28</v>
      </c>
      <c r="B7" s="8" t="s">
        <v>29</v>
      </c>
      <c r="C7" s="8" t="s">
        <v>12</v>
      </c>
      <c r="D7" s="8" t="s">
        <v>23</v>
      </c>
      <c r="E7" s="8"/>
      <c r="F7" s="8"/>
      <c r="G7" s="8"/>
      <c r="H7" s="9">
        <f t="array" ref="H7">sum(COUNTIF(B7:G7,{"P", "C", "1B", "2B","SS","3B"}))</f>
        <v>1</v>
      </c>
      <c r="I7" s="7">
        <v>2.0</v>
      </c>
      <c r="J7" s="7">
        <v>2.0</v>
      </c>
      <c r="K7" s="10">
        <f t="shared" si="1"/>
        <v>1</v>
      </c>
      <c r="L7" s="7">
        <v>0.0</v>
      </c>
      <c r="M7" s="11">
        <f t="shared" ref="M7:M13" si="7">countif(B7:G7,"-")</f>
        <v>1</v>
      </c>
      <c r="N7" s="9">
        <f t="array" ref="N7">sum(COUNTIF(B7:G7,{"P", "C", "1B", "2B","SS","3B","LF","LC","RC","RF"}))</f>
        <v>2</v>
      </c>
      <c r="O7" s="11"/>
      <c r="P7" s="11"/>
      <c r="Q7" s="7">
        <v>3.0</v>
      </c>
      <c r="R7" s="7">
        <f t="shared" si="3"/>
        <v>2</v>
      </c>
      <c r="S7" s="7">
        <f t="shared" si="4"/>
        <v>2</v>
      </c>
      <c r="T7" s="10">
        <f t="shared" si="5"/>
        <v>1</v>
      </c>
      <c r="U7" s="7">
        <f t="shared" si="6"/>
        <v>0</v>
      </c>
    </row>
    <row r="8">
      <c r="A8" s="6" t="s">
        <v>30</v>
      </c>
      <c r="B8" s="8" t="s">
        <v>20</v>
      </c>
      <c r="C8" s="8" t="s">
        <v>31</v>
      </c>
      <c r="D8" s="8" t="s">
        <v>20</v>
      </c>
      <c r="E8" s="8"/>
      <c r="F8" s="8"/>
      <c r="G8" s="8"/>
      <c r="H8" s="9">
        <f t="array" ref="H8">sum(COUNTIF(B8:G8,{"P", "C", "1B", "2B","SS","3B"}))</f>
        <v>0</v>
      </c>
      <c r="I8" s="7">
        <v>1.5</v>
      </c>
      <c r="J8" s="7">
        <v>2.0</v>
      </c>
      <c r="K8" s="10">
        <f t="shared" si="1"/>
        <v>0.75</v>
      </c>
      <c r="L8" s="7">
        <v>0.0</v>
      </c>
      <c r="M8" s="11">
        <f t="shared" si="7"/>
        <v>0</v>
      </c>
      <c r="N8" s="9">
        <f t="array" ref="N8">sum(COUNTIF(B8:G8,{"P", "C", "1B", "2B","SS","3B","LF","LC","RC","RF"}))</f>
        <v>2</v>
      </c>
      <c r="O8" s="11"/>
      <c r="P8" s="11"/>
      <c r="Q8" s="7">
        <v>1.0</v>
      </c>
      <c r="R8" s="7">
        <f t="shared" si="3"/>
        <v>1.5</v>
      </c>
      <c r="S8" s="7">
        <f t="shared" si="4"/>
        <v>2</v>
      </c>
      <c r="T8" s="10">
        <f t="shared" si="5"/>
        <v>0.75</v>
      </c>
      <c r="U8" s="7">
        <f t="shared" si="6"/>
        <v>0</v>
      </c>
    </row>
    <row r="9">
      <c r="A9" s="6" t="s">
        <v>32</v>
      </c>
      <c r="B9" s="8" t="s">
        <v>25</v>
      </c>
      <c r="C9" s="8" t="s">
        <v>13</v>
      </c>
      <c r="D9" s="8" t="s">
        <v>29</v>
      </c>
      <c r="E9" s="8"/>
      <c r="F9" s="8"/>
      <c r="G9" s="8"/>
      <c r="H9" s="9">
        <f t="array" ref="H9">sum(COUNTIF(B9:G9,{"P", "C", "1B", "2B","SS","3B"}))</f>
        <v>2</v>
      </c>
      <c r="I9" s="7">
        <v>0.5</v>
      </c>
      <c r="J9" s="7">
        <v>2.0</v>
      </c>
      <c r="K9" s="10">
        <f t="shared" si="1"/>
        <v>0.25</v>
      </c>
      <c r="L9" s="7">
        <v>1.0</v>
      </c>
      <c r="M9" s="11">
        <f t="shared" si="7"/>
        <v>0</v>
      </c>
      <c r="N9" s="9">
        <f t="array" ref="N9">sum(COUNTIF(B9:G9,{"P", "C", "1B", "2B","SS","3B","LF","LC","RC","RF"}))</f>
        <v>3</v>
      </c>
      <c r="O9" s="7"/>
      <c r="P9" s="11"/>
      <c r="Q9" s="7">
        <v>5.0</v>
      </c>
      <c r="R9" s="7">
        <f t="shared" si="3"/>
        <v>0.5</v>
      </c>
      <c r="S9" s="7">
        <f t="shared" si="4"/>
        <v>2</v>
      </c>
      <c r="T9" s="10">
        <f t="shared" si="5"/>
        <v>0.25</v>
      </c>
      <c r="U9" s="7">
        <f t="shared" si="6"/>
        <v>1</v>
      </c>
    </row>
    <row r="10">
      <c r="A10" s="6" t="s">
        <v>33</v>
      </c>
      <c r="B10" s="8" t="s">
        <v>12</v>
      </c>
      <c r="C10" s="8" t="s">
        <v>15</v>
      </c>
      <c r="D10" s="8" t="s">
        <v>16</v>
      </c>
      <c r="E10" s="8"/>
      <c r="F10" s="8"/>
      <c r="G10" s="8"/>
      <c r="H10" s="9">
        <f t="array" ref="H10">sum(COUNTIF(B10:G10,{"P", "C", "1B", "2B","SS","3B"}))</f>
        <v>1</v>
      </c>
      <c r="I10" s="7">
        <v>0.0</v>
      </c>
      <c r="J10" s="7">
        <v>1.0</v>
      </c>
      <c r="K10" s="10">
        <f t="shared" si="1"/>
        <v>0</v>
      </c>
      <c r="L10" s="7">
        <v>1.0</v>
      </c>
      <c r="M10" s="11">
        <f t="shared" si="7"/>
        <v>1</v>
      </c>
      <c r="N10" s="9">
        <f t="array" ref="N10">sum(COUNTIF(B10:G10,{"P", "C", "1B", "2B","SS","3B","LF","LC","RC","RF"}))</f>
        <v>2</v>
      </c>
      <c r="O10" s="11"/>
      <c r="P10" s="11"/>
      <c r="Q10" s="7">
        <v>9.0</v>
      </c>
      <c r="R10" s="7">
        <f t="shared" si="3"/>
        <v>0</v>
      </c>
      <c r="S10" s="7">
        <f t="shared" si="4"/>
        <v>1</v>
      </c>
      <c r="T10" s="10">
        <f t="shared" si="5"/>
        <v>0</v>
      </c>
      <c r="U10" s="7">
        <f t="shared" si="6"/>
        <v>1</v>
      </c>
    </row>
    <row r="11">
      <c r="A11" s="6" t="s">
        <v>34</v>
      </c>
      <c r="B11" s="8" t="s">
        <v>24</v>
      </c>
      <c r="C11" s="8" t="s">
        <v>35</v>
      </c>
      <c r="D11" s="8" t="s">
        <v>12</v>
      </c>
      <c r="E11" s="8"/>
      <c r="F11" s="8"/>
      <c r="G11" s="8"/>
      <c r="H11" s="9">
        <f t="array" ref="H11">sum(COUNTIF(B11:G11,{"P", "C", "1B", "2B","SS","3B"}))</f>
        <v>1</v>
      </c>
      <c r="I11" s="7">
        <v>1.0</v>
      </c>
      <c r="J11" s="7">
        <v>1.0</v>
      </c>
      <c r="K11" s="10">
        <f t="shared" si="1"/>
        <v>1</v>
      </c>
      <c r="L11" s="7">
        <v>0.0</v>
      </c>
      <c r="M11" s="11">
        <f t="shared" si="7"/>
        <v>1</v>
      </c>
      <c r="N11" s="9">
        <f t="array" ref="N11">sum(COUNTIF(B11:G11,{"P", "C", "1B", "2B","SS","3B","LF","LC","RC","RF"}))</f>
        <v>1</v>
      </c>
      <c r="O11" s="11"/>
      <c r="P11" s="11"/>
      <c r="Q11" s="7">
        <v>7.0</v>
      </c>
      <c r="R11" s="7">
        <f t="shared" si="3"/>
        <v>1</v>
      </c>
      <c r="S11" s="7">
        <f t="shared" si="4"/>
        <v>1</v>
      </c>
      <c r="T11" s="10">
        <f t="shared" si="5"/>
        <v>1</v>
      </c>
      <c r="U11" s="7">
        <f t="shared" si="6"/>
        <v>0</v>
      </c>
    </row>
    <row r="12">
      <c r="A12" s="6" t="s">
        <v>36</v>
      </c>
      <c r="B12" s="8" t="s">
        <v>16</v>
      </c>
      <c r="C12" s="8" t="s">
        <v>20</v>
      </c>
      <c r="D12" s="8" t="s">
        <v>21</v>
      </c>
      <c r="E12" s="8"/>
      <c r="F12" s="8"/>
      <c r="G12" s="8"/>
      <c r="H12" s="9">
        <f t="array" ref="H12">sum(COUNTIF(B12:G12,{"P", "C", "1B", "2B","SS","3B"}))</f>
        <v>2</v>
      </c>
      <c r="I12" s="7">
        <v>0.5</v>
      </c>
      <c r="J12" s="7">
        <v>1.0</v>
      </c>
      <c r="K12" s="10">
        <f t="shared" si="1"/>
        <v>0.5</v>
      </c>
      <c r="L12" s="7">
        <v>0.0</v>
      </c>
      <c r="M12" s="11">
        <f t="shared" si="7"/>
        <v>0</v>
      </c>
      <c r="N12" s="9">
        <f t="array" ref="N12">sum(COUNTIF(B12:G12,{"P", "C", "1B", "2B","SS","3B","LF","LC","RC","RF"}))</f>
        <v>3</v>
      </c>
      <c r="O12" s="11"/>
      <c r="P12" s="11"/>
      <c r="Q12" s="7">
        <v>6.0</v>
      </c>
      <c r="R12" s="7">
        <f t="shared" si="3"/>
        <v>0.5</v>
      </c>
      <c r="S12" s="7">
        <f t="shared" si="4"/>
        <v>1</v>
      </c>
      <c r="T12" s="10">
        <f t="shared" si="5"/>
        <v>0.5</v>
      </c>
      <c r="U12" s="7">
        <f t="shared" si="6"/>
        <v>0</v>
      </c>
    </row>
    <row r="13">
      <c r="A13" s="6" t="s">
        <v>38</v>
      </c>
      <c r="B13" s="8" t="s">
        <v>12</v>
      </c>
      <c r="C13" s="8" t="s">
        <v>23</v>
      </c>
      <c r="D13" s="8" t="s">
        <v>24</v>
      </c>
      <c r="E13" s="8"/>
      <c r="F13" s="8"/>
      <c r="G13" s="8"/>
      <c r="H13" s="9">
        <f t="array" ref="H13">sum(COUNTIF(B13:G13,{"P", "C", "1B", "2B","SS","3B"}))</f>
        <v>1</v>
      </c>
      <c r="I13" s="7">
        <v>1.0</v>
      </c>
      <c r="J13" s="7">
        <v>1.0</v>
      </c>
      <c r="K13" s="10">
        <f t="shared" si="1"/>
        <v>1</v>
      </c>
      <c r="L13" s="7">
        <v>1.0</v>
      </c>
      <c r="M13" s="11">
        <f t="shared" si="7"/>
        <v>1</v>
      </c>
      <c r="N13" s="9">
        <f t="array" ref="N13">sum(COUNTIF(B13:G13,{"P", "C", "1B", "2B","SS","3B","LF","LC","RC","RF"}))</f>
        <v>2</v>
      </c>
      <c r="O13" s="11"/>
      <c r="P13" s="11"/>
      <c r="Q13" s="7">
        <v>10.0</v>
      </c>
      <c r="R13" s="7">
        <f t="shared" si="3"/>
        <v>1</v>
      </c>
      <c r="S13" s="7">
        <f t="shared" si="4"/>
        <v>1</v>
      </c>
      <c r="T13" s="10">
        <f t="shared" si="5"/>
        <v>1</v>
      </c>
      <c r="U13" s="7">
        <f t="shared" si="6"/>
        <v>1</v>
      </c>
    </row>
    <row r="14">
      <c r="A14" s="12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>
      <c r="A15" s="13" t="s">
        <v>24</v>
      </c>
      <c r="B15" s="14">
        <f t="shared" ref="B15:B26" si="9">countif(B$2:B$13,$A15)</f>
        <v>1</v>
      </c>
      <c r="C15" s="14">
        <f>countif(C$2:C$13,CONCATENATE("*",$A15,"*"))</f>
        <v>2</v>
      </c>
      <c r="D15" s="14">
        <f t="shared" ref="D15:G15" si="8">countif(D$2:D$13,$A15)</f>
        <v>1</v>
      </c>
      <c r="E15" s="14">
        <f t="shared" si="8"/>
        <v>0</v>
      </c>
      <c r="F15" s="14">
        <f t="shared" si="8"/>
        <v>0</v>
      </c>
      <c r="G15" s="14">
        <f t="shared" si="8"/>
        <v>0</v>
      </c>
      <c r="H15" s="15"/>
      <c r="I15" s="11"/>
      <c r="J15" s="11"/>
      <c r="K15" s="11"/>
      <c r="L15" s="11"/>
      <c r="M15" s="11"/>
      <c r="N15" s="11"/>
      <c r="O15" s="11"/>
      <c r="P15" s="11"/>
      <c r="Q15" s="11"/>
    </row>
    <row r="16">
      <c r="A16" s="13" t="s">
        <v>21</v>
      </c>
      <c r="B16" s="14">
        <f t="shared" si="9"/>
        <v>1</v>
      </c>
      <c r="C16" s="14">
        <f t="shared" ref="C16:G16" si="10">countif(C$2:C$13,$A16)</f>
        <v>1</v>
      </c>
      <c r="D16" s="14">
        <f t="shared" si="10"/>
        <v>1</v>
      </c>
      <c r="E16" s="14">
        <f t="shared" si="10"/>
        <v>0</v>
      </c>
      <c r="F16" s="14">
        <f t="shared" si="10"/>
        <v>0</v>
      </c>
      <c r="G16" s="14">
        <f t="shared" si="10"/>
        <v>0</v>
      </c>
      <c r="H16" s="15"/>
      <c r="I16" s="11"/>
      <c r="J16" s="11"/>
      <c r="K16" s="11"/>
      <c r="L16" s="11"/>
      <c r="M16" s="11"/>
      <c r="N16" s="11"/>
      <c r="O16" s="11"/>
      <c r="P16" s="11"/>
      <c r="Q16" s="11"/>
    </row>
    <row r="17">
      <c r="A17" s="13" t="s">
        <v>29</v>
      </c>
      <c r="B17" s="14">
        <f t="shared" si="9"/>
        <v>1</v>
      </c>
      <c r="C17" s="14">
        <f>countif(C$2:C$13,CONCATENATE("*",$A17,"*"))</f>
        <v>2</v>
      </c>
      <c r="D17" s="14">
        <f t="shared" ref="D17:G17" si="11">countif(D$2:D$13,$A17)</f>
        <v>1</v>
      </c>
      <c r="E17" s="14">
        <f t="shared" si="11"/>
        <v>0</v>
      </c>
      <c r="F17" s="14">
        <f t="shared" si="11"/>
        <v>0</v>
      </c>
      <c r="G17" s="14">
        <f t="shared" si="11"/>
        <v>0</v>
      </c>
      <c r="H17" s="15"/>
      <c r="I17" s="7"/>
      <c r="J17" s="16"/>
      <c r="K17" s="17" t="s">
        <v>39</v>
      </c>
      <c r="L17" s="18"/>
      <c r="M17" s="18"/>
      <c r="N17" s="18"/>
      <c r="O17" s="19"/>
      <c r="P17" s="19"/>
      <c r="Q17" s="19"/>
      <c r="R17" s="20"/>
      <c r="S17" s="20"/>
      <c r="T17" s="20"/>
      <c r="U17" s="20"/>
      <c r="V17" s="20"/>
    </row>
    <row r="18">
      <c r="A18" s="13" t="s">
        <v>16</v>
      </c>
      <c r="B18" s="14">
        <f t="shared" si="9"/>
        <v>1</v>
      </c>
      <c r="C18" s="14">
        <f t="shared" ref="C18:G18" si="12">countif(C$2:C$13,$A18)</f>
        <v>1</v>
      </c>
      <c r="D18" s="14">
        <f t="shared" si="12"/>
        <v>1</v>
      </c>
      <c r="E18" s="14">
        <f t="shared" si="12"/>
        <v>0</v>
      </c>
      <c r="F18" s="14">
        <f t="shared" si="12"/>
        <v>0</v>
      </c>
      <c r="G18" s="14">
        <f t="shared" si="12"/>
        <v>0</v>
      </c>
      <c r="H18" s="15"/>
      <c r="I18" s="11"/>
      <c r="J18" s="11"/>
      <c r="K18" s="17" t="s">
        <v>40</v>
      </c>
      <c r="L18" s="19"/>
      <c r="M18" s="19"/>
      <c r="N18" s="19"/>
      <c r="O18" s="19"/>
      <c r="P18" s="19"/>
      <c r="Q18" s="19"/>
      <c r="R18" s="20"/>
      <c r="S18" s="20"/>
      <c r="T18" s="20"/>
      <c r="U18" s="20"/>
      <c r="V18" s="20"/>
    </row>
    <row r="19">
      <c r="A19" s="13" t="s">
        <v>25</v>
      </c>
      <c r="B19" s="14">
        <f t="shared" si="9"/>
        <v>1</v>
      </c>
      <c r="C19" s="14">
        <f t="shared" ref="C19:G19" si="13">countif(C$2:C$13,$A19)</f>
        <v>1</v>
      </c>
      <c r="D19" s="14">
        <f t="shared" si="13"/>
        <v>1</v>
      </c>
      <c r="E19" s="14">
        <f t="shared" si="13"/>
        <v>0</v>
      </c>
      <c r="F19" s="14">
        <f t="shared" si="13"/>
        <v>0</v>
      </c>
      <c r="G19" s="14">
        <f t="shared" si="13"/>
        <v>0</v>
      </c>
      <c r="H19" s="15"/>
      <c r="I19" s="11"/>
      <c r="J19" s="11"/>
      <c r="K19" s="17" t="s">
        <v>41</v>
      </c>
      <c r="L19" s="19"/>
      <c r="M19" s="19"/>
      <c r="N19" s="19"/>
      <c r="O19" s="19"/>
      <c r="P19" s="19"/>
      <c r="Q19" s="19"/>
      <c r="R19" s="20"/>
      <c r="S19" s="20"/>
      <c r="T19" s="20"/>
      <c r="U19" s="20"/>
      <c r="V19" s="20"/>
    </row>
    <row r="20">
      <c r="A20" s="13" t="s">
        <v>14</v>
      </c>
      <c r="B20" s="14">
        <f t="shared" si="9"/>
        <v>1</v>
      </c>
      <c r="C20" s="14">
        <f t="shared" ref="C20:G20" si="14">countif(C$2:C$13,$A20)</f>
        <v>1</v>
      </c>
      <c r="D20" s="14">
        <f t="shared" si="14"/>
        <v>1</v>
      </c>
      <c r="E20" s="14">
        <f t="shared" si="14"/>
        <v>0</v>
      </c>
      <c r="F20" s="14">
        <f t="shared" si="14"/>
        <v>0</v>
      </c>
      <c r="G20" s="14">
        <f t="shared" si="14"/>
        <v>0</v>
      </c>
      <c r="H20" s="15"/>
      <c r="I20" s="11"/>
      <c r="J20" s="11"/>
      <c r="K20" s="20"/>
      <c r="L20" s="19"/>
      <c r="M20" s="19"/>
      <c r="N20" s="19"/>
      <c r="O20" s="19"/>
      <c r="P20" s="19"/>
      <c r="Q20" s="19"/>
      <c r="R20" s="20"/>
      <c r="S20" s="20"/>
      <c r="T20" s="20"/>
      <c r="U20" s="20"/>
      <c r="V20" s="20"/>
    </row>
    <row r="21">
      <c r="A21" s="13" t="s">
        <v>15</v>
      </c>
      <c r="B21" s="14">
        <f t="shared" si="9"/>
        <v>1</v>
      </c>
      <c r="C21" s="14">
        <f t="shared" ref="C21:G21" si="15">countif(C$2:C$13,$A21)</f>
        <v>1</v>
      </c>
      <c r="D21" s="14">
        <f t="shared" si="15"/>
        <v>1</v>
      </c>
      <c r="E21" s="14">
        <f t="shared" si="15"/>
        <v>0</v>
      </c>
      <c r="F21" s="14">
        <f t="shared" si="15"/>
        <v>0</v>
      </c>
      <c r="G21" s="14">
        <f t="shared" si="15"/>
        <v>0</v>
      </c>
      <c r="H21" s="15"/>
      <c r="I21" s="11"/>
      <c r="J21" s="11"/>
      <c r="K21" s="17" t="s">
        <v>42</v>
      </c>
      <c r="L21" s="19"/>
      <c r="M21" s="19"/>
      <c r="N21" s="19"/>
      <c r="O21" s="19"/>
      <c r="P21" s="19"/>
      <c r="Q21" s="19"/>
      <c r="R21" s="20"/>
      <c r="S21" s="20"/>
      <c r="T21" s="20"/>
      <c r="U21" s="20"/>
      <c r="V21" s="20"/>
    </row>
    <row r="22">
      <c r="A22" s="6" t="s">
        <v>20</v>
      </c>
      <c r="B22" s="14">
        <f t="shared" si="9"/>
        <v>1</v>
      </c>
      <c r="C22" s="14">
        <f t="shared" ref="C22:G22" si="16">countif(C$2:C$13,$A22)</f>
        <v>1</v>
      </c>
      <c r="D22" s="14">
        <f t="shared" si="16"/>
        <v>1</v>
      </c>
      <c r="E22" s="14">
        <f t="shared" si="16"/>
        <v>0</v>
      </c>
      <c r="F22" s="14">
        <f t="shared" si="16"/>
        <v>0</v>
      </c>
      <c r="G22" s="14">
        <f t="shared" si="16"/>
        <v>0</v>
      </c>
      <c r="H22" s="15"/>
      <c r="I22" s="11"/>
      <c r="J22" s="11"/>
      <c r="K22" s="17" t="s">
        <v>43</v>
      </c>
      <c r="L22" s="19"/>
      <c r="M22" s="19"/>
      <c r="N22" s="19"/>
      <c r="O22" s="19"/>
      <c r="P22" s="19"/>
      <c r="Q22" s="19"/>
      <c r="R22" s="20"/>
      <c r="S22" s="20"/>
      <c r="T22" s="20"/>
      <c r="U22" s="20"/>
      <c r="V22" s="20"/>
    </row>
    <row r="23">
      <c r="A23" s="6" t="s">
        <v>13</v>
      </c>
      <c r="B23" s="14">
        <f t="shared" si="9"/>
        <v>1</v>
      </c>
      <c r="C23" s="14">
        <f t="shared" ref="C23:G23" si="17">countif(C$2:C$13,$A23)</f>
        <v>1</v>
      </c>
      <c r="D23" s="14">
        <f t="shared" si="17"/>
        <v>1</v>
      </c>
      <c r="E23" s="14">
        <f t="shared" si="17"/>
        <v>0</v>
      </c>
      <c r="F23" s="14">
        <f t="shared" si="17"/>
        <v>0</v>
      </c>
      <c r="G23" s="14">
        <f t="shared" si="17"/>
        <v>0</v>
      </c>
      <c r="H23" s="15"/>
      <c r="I23" s="11"/>
      <c r="J23" s="11"/>
      <c r="K23" s="17" t="s">
        <v>44</v>
      </c>
      <c r="L23" s="19"/>
      <c r="M23" s="19"/>
      <c r="N23" s="19"/>
      <c r="O23" s="19"/>
      <c r="P23" s="19"/>
      <c r="Q23" s="19"/>
      <c r="R23" s="20"/>
      <c r="S23" s="20"/>
      <c r="T23" s="20"/>
      <c r="U23" s="20"/>
      <c r="V23" s="20"/>
    </row>
    <row r="24">
      <c r="A24" s="13" t="s">
        <v>23</v>
      </c>
      <c r="B24" s="14">
        <f t="shared" si="9"/>
        <v>1</v>
      </c>
      <c r="C24" s="14">
        <f t="shared" ref="C24:G24" si="18">countif(C$2:C$13,$A24)</f>
        <v>1</v>
      </c>
      <c r="D24" s="14">
        <f t="shared" si="18"/>
        <v>1</v>
      </c>
      <c r="E24" s="14">
        <f t="shared" si="18"/>
        <v>0</v>
      </c>
      <c r="F24" s="14">
        <f t="shared" si="18"/>
        <v>0</v>
      </c>
      <c r="G24" s="14">
        <f t="shared" si="18"/>
        <v>0</v>
      </c>
      <c r="H24" s="15"/>
      <c r="I24" s="11"/>
      <c r="J24" s="11"/>
      <c r="K24" s="21"/>
      <c r="L24" s="19"/>
      <c r="M24" s="19"/>
      <c r="N24" s="19"/>
      <c r="O24" s="19"/>
      <c r="P24" s="19"/>
      <c r="Q24" s="19"/>
      <c r="R24" s="20"/>
      <c r="S24" s="20"/>
      <c r="T24" s="20"/>
      <c r="U24" s="20"/>
      <c r="V24" s="20"/>
    </row>
    <row r="25">
      <c r="A25" s="6" t="s">
        <v>12</v>
      </c>
      <c r="B25" s="14">
        <f t="shared" si="9"/>
        <v>2</v>
      </c>
      <c r="C25" s="14">
        <f t="shared" ref="C25:G25" si="19">countif(C$2:C$13,$A25)</f>
        <v>2</v>
      </c>
      <c r="D25" s="14">
        <f t="shared" si="19"/>
        <v>2</v>
      </c>
      <c r="E25" s="14">
        <f t="shared" si="19"/>
        <v>0</v>
      </c>
      <c r="F25" s="14">
        <f t="shared" si="19"/>
        <v>0</v>
      </c>
      <c r="G25" s="14">
        <f t="shared" si="19"/>
        <v>0</v>
      </c>
      <c r="H25" s="15"/>
      <c r="I25" s="11"/>
      <c r="J25" s="11"/>
      <c r="K25" s="17" t="s">
        <v>45</v>
      </c>
      <c r="L25" s="19"/>
      <c r="M25" s="19"/>
      <c r="N25" s="19"/>
      <c r="O25" s="19"/>
      <c r="P25" s="19"/>
      <c r="Q25" s="19"/>
      <c r="R25" s="20"/>
      <c r="S25" s="20"/>
      <c r="T25" s="20"/>
      <c r="U25" s="20"/>
      <c r="V25" s="20"/>
    </row>
    <row r="26">
      <c r="A26" s="6" t="s">
        <v>37</v>
      </c>
      <c r="B26" s="14">
        <f t="shared" si="9"/>
        <v>0</v>
      </c>
      <c r="C26" s="14">
        <f t="shared" ref="C26:G26" si="20">countif(C$2:C$13,$A26)</f>
        <v>0</v>
      </c>
      <c r="D26" s="14">
        <f t="shared" si="20"/>
        <v>0</v>
      </c>
      <c r="E26" s="14">
        <f t="shared" si="20"/>
        <v>0</v>
      </c>
      <c r="F26" s="14">
        <f t="shared" si="20"/>
        <v>0</v>
      </c>
      <c r="G26" s="14">
        <f t="shared" si="20"/>
        <v>0</v>
      </c>
      <c r="H26" s="15"/>
      <c r="I26" s="11"/>
      <c r="J26" s="11"/>
      <c r="K26" s="22"/>
      <c r="L26" s="11"/>
      <c r="M26" s="11"/>
      <c r="N26" s="11"/>
      <c r="O26" s="11"/>
      <c r="P26" s="11"/>
      <c r="Q26" s="11"/>
    </row>
    <row r="27">
      <c r="A27" s="23" t="s">
        <v>46</v>
      </c>
      <c r="B27" s="24">
        <f t="shared" ref="B27:G27" si="21">sum(B15:B26)</f>
        <v>12</v>
      </c>
      <c r="C27" s="24">
        <f t="shared" si="21"/>
        <v>14</v>
      </c>
      <c r="D27" s="24">
        <f t="shared" si="21"/>
        <v>12</v>
      </c>
      <c r="E27" s="24">
        <f t="shared" si="21"/>
        <v>0</v>
      </c>
      <c r="F27" s="24">
        <f t="shared" si="21"/>
        <v>0</v>
      </c>
      <c r="G27" s="25">
        <f t="shared" si="21"/>
        <v>0</v>
      </c>
      <c r="H27" s="14"/>
      <c r="I27" s="15"/>
      <c r="J27" s="15"/>
      <c r="K27" s="26"/>
      <c r="L27" s="15"/>
      <c r="M27" s="15"/>
      <c r="N27" s="11"/>
      <c r="O27" s="11"/>
      <c r="P27" s="11"/>
      <c r="Q27" s="11"/>
    </row>
    <row r="28">
      <c r="O28" s="11"/>
      <c r="P28" s="11"/>
      <c r="Q28" s="11"/>
    </row>
    <row r="29">
      <c r="O29" s="11"/>
      <c r="P29" s="11"/>
      <c r="Q29" s="11"/>
    </row>
    <row r="30">
      <c r="O30" s="11"/>
      <c r="P30" s="11"/>
      <c r="Q30" s="11"/>
    </row>
    <row r="31">
      <c r="O31" s="11"/>
      <c r="P31" s="11"/>
      <c r="Q31" s="11"/>
    </row>
    <row r="32">
      <c r="O32" s="11"/>
      <c r="P32" s="11"/>
      <c r="Q32" s="11"/>
    </row>
    <row r="33">
      <c r="O33" s="11"/>
      <c r="P33" s="11"/>
      <c r="Q33" s="11"/>
    </row>
    <row r="34">
      <c r="O34" s="11"/>
      <c r="P34" s="11"/>
      <c r="Q34" s="11"/>
    </row>
    <row r="35">
      <c r="O35" s="11"/>
      <c r="P35" s="11"/>
      <c r="Q35" s="11"/>
    </row>
    <row r="36">
      <c r="O36" s="11"/>
      <c r="P36" s="11"/>
      <c r="Q36" s="11"/>
    </row>
    <row r="37">
      <c r="O37" s="11"/>
      <c r="P37" s="11"/>
      <c r="Q37" s="11"/>
    </row>
    <row r="38">
      <c r="O38" s="11"/>
      <c r="P38" s="11"/>
      <c r="Q38" s="11"/>
    </row>
    <row r="39">
      <c r="O39" s="11"/>
      <c r="P39" s="11"/>
      <c r="Q39" s="11"/>
    </row>
    <row r="40">
      <c r="O40" s="11"/>
      <c r="P40" s="11"/>
      <c r="Q40" s="11"/>
    </row>
    <row r="41">
      <c r="O41" s="11"/>
      <c r="P41" s="11"/>
      <c r="Q41" s="11"/>
    </row>
    <row r="42">
      <c r="O42" s="11"/>
      <c r="P42" s="11"/>
      <c r="Q42" s="11"/>
    </row>
    <row r="43">
      <c r="O43" s="11"/>
      <c r="P43" s="11"/>
      <c r="Q43" s="11"/>
    </row>
    <row r="44">
      <c r="O44" s="11"/>
      <c r="P44" s="11"/>
      <c r="Q44" s="11"/>
    </row>
    <row r="45">
      <c r="O45" s="11"/>
      <c r="P45" s="11"/>
      <c r="Q45" s="11"/>
    </row>
    <row r="46">
      <c r="O46" s="11"/>
      <c r="P46" s="11"/>
      <c r="Q46" s="11"/>
    </row>
    <row r="47">
      <c r="O47" s="11"/>
      <c r="P47" s="11"/>
      <c r="Q47" s="11"/>
    </row>
    <row r="48">
      <c r="O48" s="11"/>
      <c r="P48" s="11"/>
      <c r="Q48" s="11"/>
    </row>
    <row r="49">
      <c r="O49" s="11"/>
      <c r="P49" s="11"/>
      <c r="Q49" s="11"/>
    </row>
    <row r="50">
      <c r="O50" s="11"/>
      <c r="P50" s="11"/>
      <c r="Q50" s="11"/>
    </row>
    <row r="51">
      <c r="O51" s="11"/>
      <c r="P51" s="11"/>
      <c r="Q51" s="11"/>
    </row>
    <row r="52">
      <c r="O52" s="11"/>
      <c r="P52" s="11"/>
      <c r="Q52" s="11"/>
    </row>
    <row r="53">
      <c r="O53" s="11"/>
      <c r="P53" s="11"/>
      <c r="Q53" s="11"/>
    </row>
    <row r="54">
      <c r="O54" s="11"/>
      <c r="P54" s="11"/>
      <c r="Q54" s="11"/>
    </row>
    <row r="55">
      <c r="O55" s="11"/>
      <c r="P55" s="11"/>
      <c r="Q55" s="11"/>
    </row>
    <row r="56">
      <c r="O56" s="11"/>
      <c r="P56" s="11"/>
      <c r="Q56" s="11"/>
    </row>
    <row r="57">
      <c r="O57" s="11"/>
      <c r="P57" s="11"/>
      <c r="Q57" s="11"/>
    </row>
    <row r="58">
      <c r="O58" s="11"/>
      <c r="P58" s="11"/>
      <c r="Q58" s="11"/>
    </row>
    <row r="59">
      <c r="O59" s="11"/>
      <c r="P59" s="11"/>
      <c r="Q59" s="11"/>
    </row>
    <row r="60">
      <c r="O60" s="11"/>
      <c r="P60" s="11"/>
      <c r="Q60" s="11"/>
    </row>
    <row r="61">
      <c r="O61" s="11"/>
      <c r="P61" s="11"/>
      <c r="Q61" s="11"/>
    </row>
    <row r="62">
      <c r="O62" s="11"/>
      <c r="P62" s="11"/>
      <c r="Q62" s="11"/>
    </row>
    <row r="63">
      <c r="O63" s="11"/>
      <c r="P63" s="11"/>
      <c r="Q63" s="11"/>
    </row>
    <row r="64">
      <c r="O64" s="11"/>
      <c r="P64" s="11"/>
      <c r="Q64" s="11"/>
    </row>
    <row r="65">
      <c r="O65" s="11"/>
      <c r="P65" s="11"/>
      <c r="Q65" s="11"/>
    </row>
    <row r="66">
      <c r="O66" s="11"/>
      <c r="P66" s="11"/>
      <c r="Q66" s="11"/>
    </row>
    <row r="67">
      <c r="O67" s="11"/>
      <c r="P67" s="11"/>
      <c r="Q67" s="11"/>
    </row>
    <row r="68">
      <c r="O68" s="11"/>
      <c r="P68" s="11"/>
      <c r="Q68" s="11"/>
    </row>
    <row r="69">
      <c r="O69" s="11"/>
      <c r="P69" s="11"/>
      <c r="Q69" s="11"/>
    </row>
    <row r="70">
      <c r="O70" s="11"/>
      <c r="P70" s="11"/>
      <c r="Q70" s="11"/>
    </row>
    <row r="71">
      <c r="O71" s="11"/>
      <c r="P71" s="11"/>
      <c r="Q71" s="11"/>
    </row>
    <row r="72">
      <c r="O72" s="11"/>
      <c r="P72" s="11"/>
      <c r="Q72" s="11"/>
    </row>
    <row r="73">
      <c r="O73" s="11"/>
      <c r="P73" s="11"/>
      <c r="Q73" s="11"/>
    </row>
    <row r="74">
      <c r="O74" s="11"/>
      <c r="P74" s="11"/>
      <c r="Q74" s="11"/>
    </row>
    <row r="75">
      <c r="O75" s="11"/>
      <c r="P75" s="11"/>
      <c r="Q75" s="11"/>
    </row>
    <row r="76">
      <c r="O76" s="11"/>
      <c r="P76" s="11"/>
      <c r="Q76" s="11"/>
    </row>
    <row r="77">
      <c r="O77" s="11"/>
      <c r="P77" s="11"/>
      <c r="Q77" s="11"/>
    </row>
    <row r="78">
      <c r="O78" s="11"/>
      <c r="P78" s="11"/>
      <c r="Q78" s="11"/>
    </row>
    <row r="79">
      <c r="O79" s="11"/>
      <c r="P79" s="11"/>
      <c r="Q79" s="11"/>
    </row>
    <row r="80">
      <c r="O80" s="11"/>
      <c r="P80" s="11"/>
      <c r="Q80" s="11"/>
    </row>
    <row r="81">
      <c r="O81" s="11"/>
      <c r="P81" s="11"/>
      <c r="Q81" s="11"/>
    </row>
    <row r="82">
      <c r="O82" s="11"/>
      <c r="P82" s="11"/>
      <c r="Q82" s="11"/>
    </row>
    <row r="83">
      <c r="O83" s="11"/>
      <c r="P83" s="11"/>
      <c r="Q83" s="11"/>
    </row>
    <row r="84">
      <c r="O84" s="11"/>
      <c r="P84" s="11"/>
      <c r="Q84" s="11"/>
    </row>
    <row r="85">
      <c r="O85" s="11"/>
      <c r="P85" s="11"/>
      <c r="Q85" s="11"/>
    </row>
    <row r="86">
      <c r="O86" s="11"/>
      <c r="P86" s="11"/>
      <c r="Q86" s="11"/>
    </row>
    <row r="87">
      <c r="O87" s="11"/>
      <c r="P87" s="11"/>
      <c r="Q87" s="11"/>
    </row>
    <row r="88">
      <c r="O88" s="11"/>
      <c r="P88" s="11"/>
      <c r="Q88" s="11"/>
    </row>
    <row r="89">
      <c r="O89" s="11"/>
      <c r="P89" s="11"/>
      <c r="Q89" s="11"/>
    </row>
    <row r="90">
      <c r="O90" s="11"/>
      <c r="P90" s="11"/>
      <c r="Q90" s="11"/>
    </row>
    <row r="91">
      <c r="O91" s="11"/>
      <c r="P91" s="11"/>
      <c r="Q91" s="11"/>
    </row>
    <row r="92">
      <c r="O92" s="11"/>
      <c r="P92" s="11"/>
      <c r="Q92" s="11"/>
    </row>
    <row r="93">
      <c r="O93" s="11"/>
      <c r="P93" s="11"/>
      <c r="Q93" s="11"/>
    </row>
    <row r="94">
      <c r="O94" s="11"/>
      <c r="P94" s="11"/>
      <c r="Q94" s="11"/>
    </row>
    <row r="95">
      <c r="O95" s="11"/>
      <c r="P95" s="11"/>
      <c r="Q95" s="11"/>
    </row>
    <row r="96">
      <c r="O96" s="11"/>
      <c r="P96" s="11"/>
      <c r="Q96" s="11"/>
    </row>
    <row r="97">
      <c r="O97" s="11"/>
      <c r="P97" s="11"/>
      <c r="Q97" s="11"/>
    </row>
    <row r="98">
      <c r="O98" s="11"/>
      <c r="P98" s="11"/>
      <c r="Q98" s="11"/>
    </row>
    <row r="99">
      <c r="O99" s="11"/>
      <c r="P99" s="11"/>
      <c r="Q99" s="11"/>
    </row>
    <row r="100">
      <c r="O100" s="11"/>
      <c r="P100" s="11"/>
      <c r="Q100" s="11"/>
    </row>
    <row r="101">
      <c r="O101" s="11"/>
      <c r="P101" s="11"/>
      <c r="Q101" s="11"/>
    </row>
    <row r="102">
      <c r="O102" s="11"/>
      <c r="P102" s="11"/>
      <c r="Q102" s="11"/>
    </row>
    <row r="103">
      <c r="O103" s="11"/>
      <c r="P103" s="11"/>
      <c r="Q103" s="11"/>
    </row>
    <row r="104">
      <c r="O104" s="11"/>
      <c r="P104" s="11"/>
      <c r="Q104" s="11"/>
    </row>
    <row r="105">
      <c r="O105" s="11"/>
      <c r="P105" s="11"/>
      <c r="Q105" s="11"/>
    </row>
    <row r="106">
      <c r="O106" s="11"/>
      <c r="P106" s="11"/>
      <c r="Q106" s="11"/>
    </row>
    <row r="107">
      <c r="O107" s="11"/>
      <c r="P107" s="11"/>
      <c r="Q107" s="11"/>
    </row>
    <row r="108">
      <c r="O108" s="11"/>
      <c r="P108" s="11"/>
      <c r="Q108" s="11"/>
    </row>
    <row r="109">
      <c r="O109" s="11"/>
      <c r="P109" s="11"/>
      <c r="Q109" s="11"/>
    </row>
    <row r="110">
      <c r="O110" s="11"/>
      <c r="P110" s="11"/>
      <c r="Q110" s="11"/>
    </row>
    <row r="111">
      <c r="O111" s="11"/>
      <c r="P111" s="11"/>
      <c r="Q111" s="11"/>
    </row>
    <row r="112">
      <c r="O112" s="11"/>
      <c r="P112" s="11"/>
      <c r="Q112" s="11"/>
    </row>
    <row r="113">
      <c r="O113" s="11"/>
      <c r="P113" s="11"/>
      <c r="Q113" s="11"/>
    </row>
    <row r="114">
      <c r="O114" s="11"/>
      <c r="P114" s="11"/>
      <c r="Q114" s="11"/>
    </row>
    <row r="115">
      <c r="O115" s="11"/>
      <c r="P115" s="11"/>
      <c r="Q115" s="11"/>
    </row>
    <row r="116">
      <c r="O116" s="11"/>
      <c r="P116" s="11"/>
      <c r="Q116" s="11"/>
    </row>
    <row r="117">
      <c r="O117" s="11"/>
      <c r="P117" s="11"/>
      <c r="Q117" s="11"/>
    </row>
    <row r="118">
      <c r="O118" s="11"/>
      <c r="P118" s="11"/>
      <c r="Q118" s="11"/>
    </row>
    <row r="119">
      <c r="O119" s="11"/>
      <c r="P119" s="11"/>
      <c r="Q119" s="11"/>
    </row>
    <row r="120">
      <c r="O120" s="11"/>
      <c r="P120" s="11"/>
      <c r="Q120" s="11"/>
    </row>
    <row r="121">
      <c r="O121" s="11"/>
      <c r="P121" s="11"/>
      <c r="Q121" s="11"/>
    </row>
    <row r="122">
      <c r="O122" s="11"/>
      <c r="P122" s="11"/>
      <c r="Q122" s="11"/>
    </row>
    <row r="123">
      <c r="O123" s="11"/>
      <c r="P123" s="11"/>
      <c r="Q123" s="11"/>
    </row>
    <row r="124">
      <c r="O124" s="11"/>
      <c r="P124" s="11"/>
      <c r="Q124" s="11"/>
    </row>
    <row r="125">
      <c r="O125" s="11"/>
      <c r="P125" s="11"/>
      <c r="Q125" s="11"/>
    </row>
    <row r="126">
      <c r="O126" s="11"/>
      <c r="P126" s="11"/>
      <c r="Q126" s="11"/>
    </row>
    <row r="127">
      <c r="O127" s="11"/>
      <c r="P127" s="11"/>
      <c r="Q127" s="11"/>
    </row>
    <row r="128">
      <c r="O128" s="11"/>
      <c r="P128" s="11"/>
      <c r="Q128" s="11"/>
    </row>
    <row r="129">
      <c r="O129" s="11"/>
      <c r="P129" s="11"/>
      <c r="Q129" s="11"/>
    </row>
    <row r="130">
      <c r="O130" s="11"/>
      <c r="P130" s="11"/>
      <c r="Q130" s="11"/>
    </row>
    <row r="131">
      <c r="O131" s="11"/>
      <c r="P131" s="11"/>
      <c r="Q131" s="11"/>
    </row>
    <row r="132">
      <c r="O132" s="11"/>
      <c r="P132" s="11"/>
      <c r="Q132" s="11"/>
    </row>
    <row r="133">
      <c r="O133" s="11"/>
      <c r="P133" s="11"/>
      <c r="Q133" s="11"/>
    </row>
    <row r="134">
      <c r="O134" s="11"/>
      <c r="P134" s="11"/>
      <c r="Q134" s="11"/>
    </row>
    <row r="135">
      <c r="O135" s="11"/>
      <c r="P135" s="11"/>
      <c r="Q135" s="11"/>
    </row>
    <row r="136">
      <c r="O136" s="11"/>
      <c r="P136" s="11"/>
      <c r="Q136" s="11"/>
    </row>
    <row r="137">
      <c r="O137" s="11"/>
      <c r="P137" s="11"/>
      <c r="Q137" s="11"/>
    </row>
    <row r="138">
      <c r="O138" s="11"/>
      <c r="P138" s="11"/>
      <c r="Q138" s="11"/>
    </row>
    <row r="139">
      <c r="O139" s="11"/>
      <c r="P139" s="11"/>
      <c r="Q139" s="11"/>
    </row>
    <row r="140">
      <c r="O140" s="11"/>
      <c r="P140" s="11"/>
      <c r="Q140" s="11"/>
    </row>
    <row r="141">
      <c r="O141" s="11"/>
      <c r="P141" s="11"/>
      <c r="Q141" s="11"/>
    </row>
    <row r="142">
      <c r="O142" s="11"/>
      <c r="P142" s="11"/>
      <c r="Q142" s="11"/>
    </row>
    <row r="143">
      <c r="O143" s="11"/>
      <c r="P143" s="11"/>
      <c r="Q143" s="11"/>
    </row>
    <row r="144">
      <c r="O144" s="11"/>
      <c r="P144" s="11"/>
      <c r="Q144" s="11"/>
    </row>
    <row r="145">
      <c r="O145" s="11"/>
      <c r="P145" s="11"/>
      <c r="Q145" s="11"/>
    </row>
    <row r="146">
      <c r="O146" s="11"/>
      <c r="P146" s="11"/>
      <c r="Q146" s="11"/>
    </row>
    <row r="147">
      <c r="O147" s="11"/>
      <c r="P147" s="11"/>
      <c r="Q147" s="11"/>
    </row>
    <row r="148">
      <c r="O148" s="11"/>
      <c r="P148" s="11"/>
      <c r="Q148" s="11"/>
    </row>
    <row r="149">
      <c r="O149" s="11"/>
      <c r="P149" s="11"/>
      <c r="Q149" s="11"/>
    </row>
    <row r="150">
      <c r="O150" s="11"/>
      <c r="P150" s="11"/>
      <c r="Q150" s="11"/>
    </row>
    <row r="151">
      <c r="O151" s="11"/>
      <c r="P151" s="11"/>
      <c r="Q151" s="11"/>
    </row>
    <row r="152">
      <c r="O152" s="11"/>
      <c r="P152" s="11"/>
      <c r="Q152" s="11"/>
    </row>
    <row r="153">
      <c r="O153" s="11"/>
      <c r="P153" s="11"/>
      <c r="Q153" s="11"/>
    </row>
    <row r="154">
      <c r="O154" s="11"/>
      <c r="P154" s="11"/>
      <c r="Q154" s="11"/>
    </row>
    <row r="155">
      <c r="O155" s="11"/>
      <c r="P155" s="11"/>
      <c r="Q155" s="11"/>
    </row>
    <row r="156">
      <c r="O156" s="11"/>
      <c r="P156" s="11"/>
      <c r="Q156" s="11"/>
    </row>
    <row r="157">
      <c r="O157" s="11"/>
      <c r="P157" s="11"/>
      <c r="Q157" s="11"/>
    </row>
    <row r="158">
      <c r="O158" s="11"/>
      <c r="P158" s="11"/>
      <c r="Q158" s="11"/>
    </row>
    <row r="159">
      <c r="O159" s="11"/>
      <c r="P159" s="11"/>
      <c r="Q159" s="11"/>
    </row>
    <row r="160">
      <c r="O160" s="11"/>
      <c r="P160" s="11"/>
      <c r="Q160" s="11"/>
    </row>
    <row r="161">
      <c r="O161" s="11"/>
      <c r="P161" s="11"/>
      <c r="Q161" s="11"/>
    </row>
    <row r="162">
      <c r="O162" s="11"/>
      <c r="P162" s="11"/>
      <c r="Q162" s="11"/>
    </row>
    <row r="163">
      <c r="O163" s="11"/>
      <c r="P163" s="11"/>
      <c r="Q163" s="11"/>
    </row>
    <row r="164">
      <c r="O164" s="11"/>
      <c r="P164" s="11"/>
      <c r="Q164" s="11"/>
    </row>
    <row r="165">
      <c r="O165" s="11"/>
      <c r="P165" s="11"/>
      <c r="Q165" s="11"/>
    </row>
    <row r="166">
      <c r="O166" s="11"/>
      <c r="P166" s="11"/>
      <c r="Q166" s="11"/>
    </row>
    <row r="167">
      <c r="O167" s="11"/>
      <c r="P167" s="11"/>
      <c r="Q167" s="11"/>
    </row>
    <row r="168">
      <c r="O168" s="11"/>
      <c r="P168" s="11"/>
      <c r="Q168" s="11"/>
    </row>
    <row r="169">
      <c r="O169" s="11"/>
      <c r="P169" s="11"/>
      <c r="Q169" s="11"/>
    </row>
    <row r="170">
      <c r="O170" s="11"/>
      <c r="P170" s="11"/>
      <c r="Q170" s="11"/>
    </row>
    <row r="171">
      <c r="O171" s="11"/>
      <c r="P171" s="11"/>
      <c r="Q171" s="11"/>
    </row>
    <row r="172">
      <c r="O172" s="11"/>
      <c r="P172" s="11"/>
      <c r="Q172" s="11"/>
    </row>
    <row r="173">
      <c r="O173" s="11"/>
      <c r="P173" s="11"/>
      <c r="Q173" s="11"/>
    </row>
    <row r="174">
      <c r="O174" s="11"/>
      <c r="P174" s="11"/>
      <c r="Q174" s="11"/>
    </row>
    <row r="175">
      <c r="O175" s="11"/>
      <c r="P175" s="11"/>
      <c r="Q175" s="11"/>
    </row>
    <row r="176">
      <c r="O176" s="11"/>
      <c r="P176" s="11"/>
      <c r="Q176" s="11"/>
    </row>
    <row r="177">
      <c r="O177" s="11"/>
      <c r="P177" s="11"/>
      <c r="Q177" s="11"/>
    </row>
    <row r="178">
      <c r="O178" s="11"/>
      <c r="P178" s="11"/>
      <c r="Q178" s="11"/>
    </row>
    <row r="179">
      <c r="O179" s="11"/>
      <c r="P179" s="11"/>
      <c r="Q179" s="11"/>
    </row>
    <row r="180">
      <c r="O180" s="11"/>
      <c r="P180" s="11"/>
      <c r="Q180" s="11"/>
    </row>
    <row r="181">
      <c r="O181" s="11"/>
      <c r="P181" s="11"/>
      <c r="Q181" s="11"/>
    </row>
    <row r="182">
      <c r="O182" s="11"/>
      <c r="P182" s="11"/>
      <c r="Q182" s="11"/>
    </row>
    <row r="183">
      <c r="O183" s="11"/>
      <c r="P183" s="11"/>
      <c r="Q183" s="11"/>
    </row>
    <row r="184">
      <c r="O184" s="11"/>
      <c r="P184" s="11"/>
      <c r="Q184" s="11"/>
    </row>
    <row r="185">
      <c r="O185" s="11"/>
      <c r="P185" s="11"/>
      <c r="Q185" s="11"/>
    </row>
    <row r="186">
      <c r="O186" s="11"/>
      <c r="P186" s="11"/>
      <c r="Q186" s="11"/>
    </row>
    <row r="187">
      <c r="O187" s="11"/>
      <c r="P187" s="11"/>
      <c r="Q187" s="11"/>
    </row>
    <row r="188">
      <c r="O188" s="11"/>
      <c r="P188" s="11"/>
      <c r="Q188" s="11"/>
    </row>
    <row r="189">
      <c r="O189" s="11"/>
      <c r="P189" s="11"/>
      <c r="Q189" s="11"/>
    </row>
    <row r="190">
      <c r="O190" s="11"/>
      <c r="P190" s="11"/>
      <c r="Q190" s="11"/>
    </row>
    <row r="191">
      <c r="O191" s="11"/>
      <c r="P191" s="11"/>
      <c r="Q191" s="11"/>
    </row>
    <row r="192">
      <c r="O192" s="11"/>
      <c r="P192" s="11"/>
      <c r="Q192" s="11"/>
    </row>
    <row r="193">
      <c r="O193" s="11"/>
      <c r="P193" s="11"/>
      <c r="Q193" s="11"/>
    </row>
    <row r="194">
      <c r="O194" s="11"/>
      <c r="P194" s="11"/>
      <c r="Q194" s="11"/>
    </row>
    <row r="195">
      <c r="O195" s="11"/>
      <c r="P195" s="11"/>
      <c r="Q195" s="11"/>
    </row>
    <row r="196">
      <c r="O196" s="11"/>
      <c r="P196" s="11"/>
      <c r="Q196" s="11"/>
    </row>
    <row r="197">
      <c r="O197" s="11"/>
      <c r="P197" s="11"/>
      <c r="Q197" s="11"/>
    </row>
    <row r="198">
      <c r="O198" s="11"/>
      <c r="P198" s="11"/>
      <c r="Q198" s="11"/>
    </row>
    <row r="199">
      <c r="O199" s="11"/>
      <c r="P199" s="11"/>
      <c r="Q199" s="11"/>
    </row>
    <row r="200">
      <c r="O200" s="11"/>
      <c r="P200" s="11"/>
      <c r="Q200" s="11"/>
    </row>
    <row r="201">
      <c r="O201" s="11"/>
      <c r="P201" s="11"/>
      <c r="Q201" s="11"/>
    </row>
    <row r="202">
      <c r="O202" s="11"/>
      <c r="P202" s="11"/>
      <c r="Q202" s="11"/>
    </row>
    <row r="203">
      <c r="O203" s="11"/>
      <c r="P203" s="11"/>
      <c r="Q203" s="11"/>
    </row>
    <row r="204">
      <c r="O204" s="11"/>
      <c r="P204" s="11"/>
      <c r="Q204" s="11"/>
    </row>
    <row r="205">
      <c r="O205" s="11"/>
      <c r="P205" s="11"/>
      <c r="Q205" s="11"/>
    </row>
    <row r="206">
      <c r="O206" s="11"/>
      <c r="P206" s="11"/>
      <c r="Q206" s="11"/>
    </row>
    <row r="207">
      <c r="O207" s="11"/>
      <c r="P207" s="11"/>
      <c r="Q207" s="11"/>
    </row>
    <row r="208">
      <c r="O208" s="11"/>
      <c r="P208" s="11"/>
      <c r="Q208" s="11"/>
    </row>
    <row r="209">
      <c r="O209" s="11"/>
      <c r="P209" s="11"/>
      <c r="Q209" s="11"/>
    </row>
    <row r="210">
      <c r="O210" s="11"/>
      <c r="P210" s="11"/>
      <c r="Q210" s="11"/>
    </row>
    <row r="211">
      <c r="O211" s="11"/>
      <c r="P211" s="11"/>
      <c r="Q211" s="11"/>
    </row>
    <row r="212">
      <c r="O212" s="11"/>
      <c r="P212" s="11"/>
      <c r="Q212" s="11"/>
    </row>
    <row r="213">
      <c r="O213" s="11"/>
      <c r="P213" s="11"/>
      <c r="Q213" s="11"/>
    </row>
    <row r="214">
      <c r="O214" s="11"/>
      <c r="P214" s="11"/>
      <c r="Q214" s="11"/>
    </row>
    <row r="215">
      <c r="O215" s="11"/>
      <c r="P215" s="11"/>
      <c r="Q215" s="11"/>
    </row>
    <row r="216">
      <c r="O216" s="11"/>
      <c r="P216" s="11"/>
      <c r="Q216" s="11"/>
    </row>
    <row r="217">
      <c r="O217" s="11"/>
      <c r="P217" s="11"/>
      <c r="Q217" s="11"/>
    </row>
    <row r="218">
      <c r="O218" s="11"/>
      <c r="P218" s="11"/>
      <c r="Q218" s="11"/>
    </row>
    <row r="219">
      <c r="O219" s="11"/>
      <c r="P219" s="11"/>
      <c r="Q219" s="11"/>
    </row>
    <row r="220">
      <c r="O220" s="11"/>
      <c r="P220" s="11"/>
      <c r="Q220" s="11"/>
    </row>
    <row r="221">
      <c r="O221" s="11"/>
      <c r="P221" s="11"/>
      <c r="Q221" s="11"/>
    </row>
    <row r="222">
      <c r="O222" s="11"/>
      <c r="P222" s="11"/>
      <c r="Q222" s="11"/>
    </row>
    <row r="223">
      <c r="O223" s="11"/>
      <c r="P223" s="11"/>
      <c r="Q223" s="11"/>
    </row>
    <row r="224">
      <c r="O224" s="11"/>
      <c r="P224" s="11"/>
      <c r="Q224" s="11"/>
    </row>
    <row r="225">
      <c r="O225" s="11"/>
      <c r="P225" s="11"/>
      <c r="Q225" s="11"/>
    </row>
    <row r="226">
      <c r="O226" s="11"/>
      <c r="P226" s="11"/>
      <c r="Q226" s="11"/>
    </row>
    <row r="227">
      <c r="O227" s="11"/>
      <c r="P227" s="11"/>
      <c r="Q227" s="11"/>
    </row>
    <row r="228">
      <c r="O228" s="11"/>
      <c r="P228" s="11"/>
      <c r="Q228" s="11"/>
    </row>
    <row r="229">
      <c r="O229" s="11"/>
      <c r="P229" s="11"/>
      <c r="Q229" s="11"/>
    </row>
    <row r="230">
      <c r="O230" s="11"/>
      <c r="P230" s="11"/>
      <c r="Q230" s="11"/>
    </row>
    <row r="231">
      <c r="O231" s="11"/>
      <c r="P231" s="11"/>
      <c r="Q231" s="11"/>
    </row>
    <row r="232">
      <c r="O232" s="11"/>
      <c r="P232" s="11"/>
      <c r="Q232" s="11"/>
    </row>
    <row r="233">
      <c r="O233" s="11"/>
      <c r="P233" s="11"/>
      <c r="Q233" s="11"/>
    </row>
    <row r="234">
      <c r="O234" s="11"/>
      <c r="P234" s="11"/>
      <c r="Q234" s="11"/>
    </row>
    <row r="235">
      <c r="O235" s="11"/>
      <c r="P235" s="11"/>
      <c r="Q235" s="11"/>
    </row>
    <row r="236">
      <c r="O236" s="11"/>
      <c r="P236" s="11"/>
      <c r="Q236" s="11"/>
    </row>
    <row r="237">
      <c r="O237" s="11"/>
      <c r="P237" s="11"/>
      <c r="Q237" s="11"/>
    </row>
    <row r="238">
      <c r="O238" s="11"/>
      <c r="P238" s="11"/>
      <c r="Q238" s="11"/>
    </row>
    <row r="239">
      <c r="O239" s="11"/>
      <c r="P239" s="11"/>
      <c r="Q239" s="11"/>
    </row>
    <row r="240">
      <c r="O240" s="11"/>
      <c r="P240" s="11"/>
      <c r="Q240" s="11"/>
    </row>
    <row r="241">
      <c r="O241" s="11"/>
      <c r="P241" s="11"/>
      <c r="Q241" s="11"/>
    </row>
    <row r="242">
      <c r="O242" s="11"/>
      <c r="P242" s="11"/>
      <c r="Q242" s="11"/>
    </row>
    <row r="243">
      <c r="O243" s="11"/>
      <c r="P243" s="11"/>
      <c r="Q243" s="11"/>
    </row>
    <row r="244">
      <c r="O244" s="11"/>
      <c r="P244" s="11"/>
      <c r="Q244" s="11"/>
    </row>
    <row r="245">
      <c r="O245" s="11"/>
      <c r="P245" s="11"/>
      <c r="Q245" s="11"/>
    </row>
    <row r="246">
      <c r="O246" s="11"/>
      <c r="P246" s="11"/>
      <c r="Q246" s="11"/>
    </row>
    <row r="247">
      <c r="O247" s="11"/>
      <c r="P247" s="11"/>
      <c r="Q247" s="11"/>
    </row>
    <row r="248">
      <c r="O248" s="11"/>
      <c r="P248" s="11"/>
      <c r="Q248" s="11"/>
    </row>
    <row r="249">
      <c r="O249" s="11"/>
      <c r="P249" s="11"/>
      <c r="Q249" s="11"/>
    </row>
    <row r="250">
      <c r="O250" s="11"/>
      <c r="P250" s="11"/>
      <c r="Q250" s="11"/>
    </row>
    <row r="251">
      <c r="O251" s="11"/>
      <c r="P251" s="11"/>
      <c r="Q251" s="11"/>
    </row>
    <row r="252">
      <c r="O252" s="11"/>
      <c r="P252" s="11"/>
      <c r="Q252" s="11"/>
    </row>
    <row r="253">
      <c r="O253" s="11"/>
      <c r="P253" s="11"/>
      <c r="Q253" s="11"/>
    </row>
    <row r="254">
      <c r="O254" s="11"/>
      <c r="P254" s="11"/>
      <c r="Q254" s="11"/>
    </row>
    <row r="255">
      <c r="O255" s="11"/>
      <c r="P255" s="11"/>
      <c r="Q255" s="11"/>
    </row>
    <row r="256">
      <c r="O256" s="11"/>
      <c r="P256" s="11"/>
      <c r="Q256" s="11"/>
    </row>
    <row r="257">
      <c r="O257" s="11"/>
      <c r="P257" s="11"/>
      <c r="Q257" s="11"/>
    </row>
    <row r="258">
      <c r="O258" s="11"/>
      <c r="P258" s="11"/>
      <c r="Q258" s="11"/>
    </row>
    <row r="259">
      <c r="O259" s="11"/>
      <c r="P259" s="11"/>
      <c r="Q259" s="11"/>
    </row>
    <row r="260">
      <c r="O260" s="11"/>
      <c r="P260" s="11"/>
      <c r="Q260" s="11"/>
    </row>
    <row r="261">
      <c r="O261" s="11"/>
      <c r="P261" s="11"/>
      <c r="Q261" s="11"/>
    </row>
    <row r="262">
      <c r="O262" s="11"/>
      <c r="P262" s="11"/>
      <c r="Q262" s="11"/>
    </row>
    <row r="263">
      <c r="O263" s="11"/>
      <c r="P263" s="11"/>
      <c r="Q263" s="11"/>
    </row>
    <row r="264">
      <c r="O264" s="11"/>
      <c r="P264" s="11"/>
      <c r="Q264" s="11"/>
    </row>
    <row r="265">
      <c r="O265" s="11"/>
      <c r="P265" s="11"/>
      <c r="Q265" s="11"/>
    </row>
    <row r="266">
      <c r="O266" s="11"/>
      <c r="P266" s="11"/>
      <c r="Q266" s="11"/>
    </row>
    <row r="267">
      <c r="O267" s="11"/>
      <c r="P267" s="11"/>
      <c r="Q267" s="11"/>
    </row>
    <row r="268">
      <c r="O268" s="11"/>
      <c r="P268" s="11"/>
      <c r="Q268" s="11"/>
    </row>
    <row r="269">
      <c r="O269" s="11"/>
      <c r="P269" s="11"/>
      <c r="Q269" s="11"/>
    </row>
    <row r="270">
      <c r="O270" s="11"/>
      <c r="P270" s="11"/>
      <c r="Q270" s="11"/>
    </row>
    <row r="271">
      <c r="O271" s="11"/>
      <c r="P271" s="11"/>
      <c r="Q271" s="11"/>
    </row>
    <row r="272">
      <c r="O272" s="11"/>
      <c r="P272" s="11"/>
      <c r="Q272" s="11"/>
    </row>
    <row r="273">
      <c r="O273" s="11"/>
      <c r="P273" s="11"/>
      <c r="Q273" s="11"/>
    </row>
    <row r="274">
      <c r="O274" s="11"/>
      <c r="P274" s="11"/>
      <c r="Q274" s="11"/>
    </row>
    <row r="275">
      <c r="O275" s="11"/>
      <c r="P275" s="11"/>
      <c r="Q275" s="11"/>
    </row>
    <row r="276">
      <c r="O276" s="11"/>
      <c r="P276" s="11"/>
      <c r="Q276" s="11"/>
    </row>
    <row r="277">
      <c r="O277" s="11"/>
      <c r="P277" s="11"/>
      <c r="Q277" s="11"/>
    </row>
    <row r="278">
      <c r="O278" s="11"/>
      <c r="P278" s="11"/>
      <c r="Q278" s="11"/>
    </row>
    <row r="279">
      <c r="O279" s="11"/>
      <c r="P279" s="11"/>
      <c r="Q279" s="11"/>
    </row>
    <row r="280">
      <c r="O280" s="11"/>
      <c r="P280" s="11"/>
      <c r="Q280" s="11"/>
    </row>
    <row r="281">
      <c r="O281" s="11"/>
      <c r="P281" s="11"/>
      <c r="Q281" s="11"/>
    </row>
    <row r="282">
      <c r="O282" s="11"/>
      <c r="P282" s="11"/>
      <c r="Q282" s="11"/>
    </row>
    <row r="283">
      <c r="O283" s="11"/>
      <c r="P283" s="11"/>
      <c r="Q283" s="11"/>
    </row>
    <row r="284">
      <c r="O284" s="11"/>
      <c r="P284" s="11"/>
      <c r="Q284" s="11"/>
    </row>
    <row r="285">
      <c r="O285" s="11"/>
      <c r="P285" s="11"/>
      <c r="Q285" s="11"/>
    </row>
    <row r="286">
      <c r="O286" s="11"/>
      <c r="P286" s="11"/>
      <c r="Q286" s="11"/>
    </row>
    <row r="287">
      <c r="O287" s="11"/>
      <c r="P287" s="11"/>
      <c r="Q287" s="11"/>
    </row>
    <row r="288">
      <c r="O288" s="11"/>
      <c r="P288" s="11"/>
      <c r="Q288" s="11"/>
    </row>
    <row r="289">
      <c r="O289" s="11"/>
      <c r="P289" s="11"/>
      <c r="Q289" s="11"/>
    </row>
    <row r="290">
      <c r="O290" s="11"/>
      <c r="P290" s="11"/>
      <c r="Q290" s="11"/>
    </row>
    <row r="291">
      <c r="O291" s="11"/>
      <c r="P291" s="11"/>
      <c r="Q291" s="11"/>
    </row>
    <row r="292">
      <c r="O292" s="11"/>
      <c r="P292" s="11"/>
      <c r="Q292" s="11"/>
    </row>
    <row r="293">
      <c r="O293" s="11"/>
      <c r="P293" s="11"/>
      <c r="Q293" s="11"/>
    </row>
    <row r="294">
      <c r="O294" s="11"/>
      <c r="P294" s="11"/>
      <c r="Q294" s="11"/>
    </row>
    <row r="295">
      <c r="O295" s="11"/>
      <c r="P295" s="11"/>
      <c r="Q295" s="11"/>
    </row>
    <row r="296">
      <c r="O296" s="11"/>
      <c r="P296" s="11"/>
      <c r="Q296" s="11"/>
    </row>
    <row r="297">
      <c r="O297" s="11"/>
      <c r="P297" s="11"/>
      <c r="Q297" s="11"/>
    </row>
    <row r="298">
      <c r="O298" s="11"/>
      <c r="P298" s="11"/>
      <c r="Q298" s="11"/>
    </row>
    <row r="299">
      <c r="O299" s="11"/>
      <c r="P299" s="11"/>
      <c r="Q299" s="11"/>
    </row>
    <row r="300">
      <c r="O300" s="11"/>
      <c r="P300" s="11"/>
      <c r="Q300" s="11"/>
    </row>
    <row r="301">
      <c r="O301" s="11"/>
      <c r="P301" s="11"/>
      <c r="Q301" s="11"/>
    </row>
    <row r="302">
      <c r="O302" s="11"/>
      <c r="P302" s="11"/>
      <c r="Q302" s="11"/>
    </row>
    <row r="303">
      <c r="O303" s="11"/>
      <c r="P303" s="11"/>
      <c r="Q303" s="11"/>
    </row>
    <row r="304">
      <c r="O304" s="11"/>
      <c r="P304" s="11"/>
      <c r="Q304" s="11"/>
    </row>
    <row r="305">
      <c r="O305" s="11"/>
      <c r="P305" s="11"/>
      <c r="Q305" s="11"/>
    </row>
    <row r="306">
      <c r="O306" s="11"/>
      <c r="P306" s="11"/>
      <c r="Q306" s="11"/>
    </row>
    <row r="307">
      <c r="O307" s="11"/>
      <c r="P307" s="11"/>
      <c r="Q307" s="11"/>
    </row>
    <row r="308">
      <c r="O308" s="11"/>
      <c r="P308" s="11"/>
      <c r="Q308" s="11"/>
    </row>
    <row r="309">
      <c r="O309" s="11"/>
      <c r="P309" s="11"/>
      <c r="Q309" s="11"/>
    </row>
    <row r="310">
      <c r="O310" s="11"/>
      <c r="P310" s="11"/>
      <c r="Q310" s="11"/>
    </row>
    <row r="311">
      <c r="O311" s="11"/>
      <c r="P311" s="11"/>
      <c r="Q311" s="11"/>
    </row>
    <row r="312">
      <c r="O312" s="11"/>
      <c r="P312" s="11"/>
      <c r="Q312" s="11"/>
    </row>
    <row r="313">
      <c r="O313" s="11"/>
      <c r="P313" s="11"/>
      <c r="Q313" s="11"/>
    </row>
    <row r="314">
      <c r="O314" s="11"/>
      <c r="P314" s="11"/>
      <c r="Q314" s="11"/>
    </row>
    <row r="315">
      <c r="O315" s="11"/>
      <c r="P315" s="11"/>
      <c r="Q315" s="11"/>
    </row>
    <row r="316">
      <c r="O316" s="11"/>
      <c r="P316" s="11"/>
      <c r="Q316" s="11"/>
    </row>
    <row r="317">
      <c r="O317" s="11"/>
      <c r="P317" s="11"/>
      <c r="Q317" s="11"/>
    </row>
    <row r="318">
      <c r="O318" s="11"/>
      <c r="P318" s="11"/>
      <c r="Q318" s="11"/>
    </row>
    <row r="319">
      <c r="O319" s="11"/>
      <c r="P319" s="11"/>
      <c r="Q319" s="11"/>
    </row>
    <row r="320">
      <c r="O320" s="11"/>
      <c r="P320" s="11"/>
      <c r="Q320" s="11"/>
    </row>
    <row r="321">
      <c r="O321" s="11"/>
      <c r="P321" s="11"/>
      <c r="Q321" s="11"/>
    </row>
    <row r="322">
      <c r="O322" s="11"/>
      <c r="P322" s="11"/>
      <c r="Q322" s="11"/>
    </row>
    <row r="323">
      <c r="O323" s="11"/>
      <c r="P323" s="11"/>
      <c r="Q323" s="11"/>
    </row>
    <row r="324">
      <c r="O324" s="11"/>
      <c r="P324" s="11"/>
      <c r="Q324" s="11"/>
    </row>
    <row r="325">
      <c r="O325" s="11"/>
      <c r="P325" s="11"/>
      <c r="Q325" s="11"/>
    </row>
    <row r="326">
      <c r="O326" s="11"/>
      <c r="P326" s="11"/>
      <c r="Q326" s="11"/>
    </row>
    <row r="327">
      <c r="O327" s="11"/>
      <c r="P327" s="11"/>
      <c r="Q327" s="11"/>
    </row>
    <row r="328">
      <c r="O328" s="11"/>
      <c r="P328" s="11"/>
      <c r="Q328" s="11"/>
    </row>
    <row r="329">
      <c r="O329" s="11"/>
      <c r="P329" s="11"/>
      <c r="Q329" s="11"/>
    </row>
    <row r="330">
      <c r="O330" s="11"/>
      <c r="P330" s="11"/>
      <c r="Q330" s="11"/>
    </row>
    <row r="331">
      <c r="O331" s="11"/>
      <c r="P331" s="11"/>
      <c r="Q331" s="11"/>
    </row>
    <row r="332">
      <c r="O332" s="11"/>
      <c r="P332" s="11"/>
      <c r="Q332" s="11"/>
    </row>
    <row r="333">
      <c r="O333" s="11"/>
      <c r="P333" s="11"/>
      <c r="Q333" s="11"/>
    </row>
    <row r="334">
      <c r="O334" s="11"/>
      <c r="P334" s="11"/>
      <c r="Q334" s="11"/>
    </row>
    <row r="335">
      <c r="O335" s="11"/>
      <c r="P335" s="11"/>
      <c r="Q335" s="11"/>
    </row>
    <row r="336">
      <c r="O336" s="11"/>
      <c r="P336" s="11"/>
      <c r="Q336" s="11"/>
    </row>
    <row r="337">
      <c r="O337" s="11"/>
      <c r="P337" s="11"/>
      <c r="Q337" s="11"/>
    </row>
    <row r="338">
      <c r="O338" s="11"/>
      <c r="P338" s="11"/>
      <c r="Q338" s="11"/>
    </row>
    <row r="339">
      <c r="O339" s="11"/>
      <c r="P339" s="11"/>
      <c r="Q339" s="11"/>
    </row>
    <row r="340">
      <c r="O340" s="11"/>
      <c r="P340" s="11"/>
      <c r="Q340" s="11"/>
    </row>
    <row r="341">
      <c r="O341" s="11"/>
      <c r="P341" s="11"/>
      <c r="Q341" s="11"/>
    </row>
    <row r="342">
      <c r="O342" s="11"/>
      <c r="P342" s="11"/>
      <c r="Q342" s="11"/>
    </row>
    <row r="343">
      <c r="O343" s="11"/>
      <c r="P343" s="11"/>
      <c r="Q343" s="11"/>
    </row>
    <row r="344">
      <c r="O344" s="11"/>
      <c r="P344" s="11"/>
      <c r="Q344" s="11"/>
    </row>
    <row r="345">
      <c r="O345" s="11"/>
      <c r="P345" s="11"/>
      <c r="Q345" s="11"/>
    </row>
    <row r="346">
      <c r="O346" s="11"/>
      <c r="P346" s="11"/>
      <c r="Q346" s="11"/>
    </row>
    <row r="347">
      <c r="O347" s="11"/>
      <c r="P347" s="11"/>
      <c r="Q347" s="11"/>
    </row>
    <row r="348">
      <c r="O348" s="11"/>
      <c r="P348" s="11"/>
      <c r="Q348" s="11"/>
    </row>
    <row r="349">
      <c r="O349" s="11"/>
      <c r="P349" s="11"/>
      <c r="Q349" s="11"/>
    </row>
    <row r="350">
      <c r="O350" s="11"/>
      <c r="P350" s="11"/>
      <c r="Q350" s="11"/>
    </row>
    <row r="351">
      <c r="O351" s="11"/>
      <c r="P351" s="11"/>
      <c r="Q351" s="11"/>
    </row>
    <row r="352">
      <c r="O352" s="11"/>
      <c r="P352" s="11"/>
      <c r="Q352" s="11"/>
    </row>
    <row r="353">
      <c r="O353" s="11"/>
      <c r="P353" s="11"/>
      <c r="Q353" s="11"/>
    </row>
    <row r="354">
      <c r="O354" s="11"/>
      <c r="P354" s="11"/>
      <c r="Q354" s="11"/>
    </row>
    <row r="355">
      <c r="O355" s="11"/>
      <c r="P355" s="11"/>
      <c r="Q355" s="11"/>
    </row>
    <row r="356">
      <c r="O356" s="11"/>
      <c r="P356" s="11"/>
      <c r="Q356" s="11"/>
    </row>
    <row r="357">
      <c r="O357" s="11"/>
      <c r="P357" s="11"/>
      <c r="Q357" s="11"/>
    </row>
    <row r="358">
      <c r="O358" s="11"/>
      <c r="P358" s="11"/>
      <c r="Q358" s="11"/>
    </row>
    <row r="359">
      <c r="O359" s="11"/>
      <c r="P359" s="11"/>
      <c r="Q359" s="11"/>
    </row>
    <row r="360">
      <c r="O360" s="11"/>
      <c r="P360" s="11"/>
      <c r="Q360" s="11"/>
    </row>
    <row r="361">
      <c r="O361" s="11"/>
      <c r="P361" s="11"/>
      <c r="Q361" s="11"/>
    </row>
    <row r="362">
      <c r="O362" s="11"/>
      <c r="P362" s="11"/>
      <c r="Q362" s="11"/>
    </row>
    <row r="363">
      <c r="O363" s="11"/>
      <c r="P363" s="11"/>
      <c r="Q363" s="11"/>
    </row>
    <row r="364">
      <c r="O364" s="11"/>
      <c r="P364" s="11"/>
      <c r="Q364" s="11"/>
    </row>
    <row r="365">
      <c r="O365" s="11"/>
      <c r="P365" s="11"/>
      <c r="Q365" s="11"/>
    </row>
    <row r="366">
      <c r="O366" s="11"/>
      <c r="P366" s="11"/>
      <c r="Q366" s="11"/>
    </row>
    <row r="367">
      <c r="O367" s="11"/>
      <c r="P367" s="11"/>
      <c r="Q367" s="11"/>
    </row>
    <row r="368">
      <c r="O368" s="11"/>
      <c r="P368" s="11"/>
      <c r="Q368" s="11"/>
    </row>
    <row r="369">
      <c r="O369" s="11"/>
      <c r="P369" s="11"/>
      <c r="Q369" s="11"/>
    </row>
    <row r="370">
      <c r="O370" s="11"/>
      <c r="P370" s="11"/>
      <c r="Q370" s="11"/>
    </row>
    <row r="371">
      <c r="O371" s="11"/>
      <c r="P371" s="11"/>
      <c r="Q371" s="11"/>
    </row>
    <row r="372">
      <c r="O372" s="11"/>
      <c r="P372" s="11"/>
      <c r="Q372" s="11"/>
    </row>
    <row r="373">
      <c r="O373" s="11"/>
      <c r="P373" s="11"/>
      <c r="Q373" s="11"/>
    </row>
    <row r="374">
      <c r="O374" s="11"/>
      <c r="P374" s="11"/>
      <c r="Q374" s="11"/>
    </row>
    <row r="375">
      <c r="O375" s="11"/>
      <c r="P375" s="11"/>
      <c r="Q375" s="11"/>
    </row>
    <row r="376">
      <c r="O376" s="11"/>
      <c r="P376" s="11"/>
      <c r="Q376" s="11"/>
    </row>
    <row r="377">
      <c r="O377" s="11"/>
      <c r="P377" s="11"/>
      <c r="Q377" s="11"/>
    </row>
    <row r="378">
      <c r="O378" s="11"/>
      <c r="P378" s="11"/>
      <c r="Q378" s="11"/>
    </row>
    <row r="379">
      <c r="O379" s="11"/>
      <c r="P379" s="11"/>
      <c r="Q379" s="11"/>
    </row>
    <row r="380">
      <c r="O380" s="11"/>
      <c r="P380" s="11"/>
      <c r="Q380" s="11"/>
    </row>
    <row r="381">
      <c r="O381" s="11"/>
      <c r="P381" s="11"/>
      <c r="Q381" s="11"/>
    </row>
    <row r="382">
      <c r="O382" s="11"/>
      <c r="P382" s="11"/>
      <c r="Q382" s="11"/>
    </row>
    <row r="383">
      <c r="O383" s="11"/>
      <c r="P383" s="11"/>
      <c r="Q383" s="11"/>
    </row>
    <row r="384">
      <c r="O384" s="11"/>
      <c r="P384" s="11"/>
      <c r="Q384" s="11"/>
    </row>
    <row r="385">
      <c r="O385" s="11"/>
      <c r="P385" s="11"/>
      <c r="Q385" s="11"/>
    </row>
    <row r="386">
      <c r="O386" s="11"/>
      <c r="P386" s="11"/>
      <c r="Q386" s="11"/>
    </row>
    <row r="387">
      <c r="O387" s="11"/>
      <c r="P387" s="11"/>
      <c r="Q387" s="11"/>
    </row>
    <row r="388">
      <c r="O388" s="11"/>
      <c r="P388" s="11"/>
      <c r="Q388" s="11"/>
    </row>
    <row r="389">
      <c r="O389" s="11"/>
      <c r="P389" s="11"/>
      <c r="Q389" s="11"/>
    </row>
    <row r="390">
      <c r="O390" s="11"/>
      <c r="P390" s="11"/>
      <c r="Q390" s="11"/>
    </row>
    <row r="391">
      <c r="O391" s="11"/>
      <c r="P391" s="11"/>
      <c r="Q391" s="11"/>
    </row>
    <row r="392">
      <c r="O392" s="11"/>
      <c r="P392" s="11"/>
      <c r="Q392" s="11"/>
    </row>
    <row r="393">
      <c r="O393" s="11"/>
      <c r="P393" s="11"/>
      <c r="Q393" s="11"/>
    </row>
    <row r="394">
      <c r="O394" s="11"/>
      <c r="P394" s="11"/>
      <c r="Q394" s="11"/>
    </row>
    <row r="395">
      <c r="O395" s="11"/>
      <c r="P395" s="11"/>
      <c r="Q395" s="11"/>
    </row>
    <row r="396">
      <c r="O396" s="11"/>
      <c r="P396" s="11"/>
      <c r="Q396" s="11"/>
    </row>
    <row r="397">
      <c r="O397" s="11"/>
      <c r="P397" s="11"/>
      <c r="Q397" s="11"/>
    </row>
    <row r="398">
      <c r="O398" s="11"/>
      <c r="P398" s="11"/>
      <c r="Q398" s="11"/>
    </row>
    <row r="399">
      <c r="O399" s="11"/>
      <c r="P399" s="11"/>
      <c r="Q399" s="11"/>
    </row>
    <row r="400">
      <c r="O400" s="11"/>
      <c r="P400" s="11"/>
      <c r="Q400" s="11"/>
    </row>
    <row r="401">
      <c r="O401" s="11"/>
      <c r="P401" s="11"/>
      <c r="Q401" s="11"/>
    </row>
    <row r="402">
      <c r="O402" s="11"/>
      <c r="P402" s="11"/>
      <c r="Q402" s="11"/>
    </row>
    <row r="403">
      <c r="O403" s="11"/>
      <c r="P403" s="11"/>
      <c r="Q403" s="11"/>
    </row>
    <row r="404">
      <c r="O404" s="11"/>
      <c r="P404" s="11"/>
      <c r="Q404" s="11"/>
    </row>
    <row r="405">
      <c r="O405" s="11"/>
      <c r="P405" s="11"/>
      <c r="Q405" s="11"/>
    </row>
    <row r="406">
      <c r="O406" s="11"/>
      <c r="P406" s="11"/>
      <c r="Q406" s="11"/>
    </row>
    <row r="407">
      <c r="O407" s="11"/>
      <c r="P407" s="11"/>
      <c r="Q407" s="11"/>
    </row>
    <row r="408">
      <c r="O408" s="11"/>
      <c r="P408" s="11"/>
      <c r="Q408" s="11"/>
    </row>
    <row r="409">
      <c r="O409" s="11"/>
      <c r="P409" s="11"/>
      <c r="Q409" s="11"/>
    </row>
    <row r="410">
      <c r="O410" s="11"/>
      <c r="P410" s="11"/>
      <c r="Q410" s="11"/>
    </row>
    <row r="411">
      <c r="O411" s="11"/>
      <c r="P411" s="11"/>
      <c r="Q411" s="11"/>
    </row>
    <row r="412">
      <c r="O412" s="11"/>
      <c r="P412" s="11"/>
      <c r="Q412" s="11"/>
    </row>
    <row r="413">
      <c r="O413" s="11"/>
      <c r="P413" s="11"/>
      <c r="Q413" s="11"/>
    </row>
    <row r="414">
      <c r="O414" s="11"/>
      <c r="P414" s="11"/>
      <c r="Q414" s="11"/>
    </row>
    <row r="415">
      <c r="O415" s="11"/>
      <c r="P415" s="11"/>
      <c r="Q415" s="11"/>
    </row>
    <row r="416">
      <c r="O416" s="11"/>
      <c r="P416" s="11"/>
      <c r="Q416" s="11"/>
    </row>
    <row r="417">
      <c r="O417" s="11"/>
      <c r="P417" s="11"/>
      <c r="Q417" s="11"/>
    </row>
    <row r="418">
      <c r="O418" s="11"/>
      <c r="P418" s="11"/>
      <c r="Q418" s="11"/>
    </row>
    <row r="419">
      <c r="O419" s="11"/>
      <c r="P419" s="11"/>
      <c r="Q419" s="11"/>
    </row>
    <row r="420">
      <c r="O420" s="11"/>
      <c r="P420" s="11"/>
      <c r="Q420" s="11"/>
    </row>
    <row r="421">
      <c r="O421" s="11"/>
      <c r="P421" s="11"/>
      <c r="Q421" s="11"/>
    </row>
    <row r="422">
      <c r="O422" s="11"/>
      <c r="P422" s="11"/>
      <c r="Q422" s="11"/>
    </row>
    <row r="423">
      <c r="O423" s="11"/>
      <c r="P423" s="11"/>
      <c r="Q423" s="11"/>
    </row>
    <row r="424">
      <c r="O424" s="11"/>
      <c r="P424" s="11"/>
      <c r="Q424" s="11"/>
    </row>
    <row r="425">
      <c r="O425" s="11"/>
      <c r="P425" s="11"/>
      <c r="Q425" s="11"/>
    </row>
    <row r="426">
      <c r="O426" s="11"/>
      <c r="P426" s="11"/>
      <c r="Q426" s="11"/>
    </row>
    <row r="427">
      <c r="O427" s="11"/>
      <c r="P427" s="11"/>
      <c r="Q427" s="11"/>
    </row>
    <row r="428">
      <c r="O428" s="11"/>
      <c r="P428" s="11"/>
      <c r="Q428" s="11"/>
    </row>
    <row r="429">
      <c r="O429" s="11"/>
      <c r="P429" s="11"/>
      <c r="Q429" s="11"/>
    </row>
    <row r="430">
      <c r="O430" s="11"/>
      <c r="P430" s="11"/>
      <c r="Q430" s="11"/>
    </row>
    <row r="431">
      <c r="O431" s="11"/>
      <c r="P431" s="11"/>
      <c r="Q431" s="11"/>
    </row>
    <row r="432">
      <c r="O432" s="11"/>
      <c r="P432" s="11"/>
      <c r="Q432" s="11"/>
    </row>
    <row r="433">
      <c r="O433" s="11"/>
      <c r="P433" s="11"/>
      <c r="Q433" s="11"/>
    </row>
    <row r="434">
      <c r="O434" s="11"/>
      <c r="P434" s="11"/>
      <c r="Q434" s="11"/>
    </row>
    <row r="435">
      <c r="O435" s="11"/>
      <c r="P435" s="11"/>
      <c r="Q435" s="11"/>
    </row>
    <row r="436">
      <c r="O436" s="11"/>
      <c r="P436" s="11"/>
      <c r="Q436" s="11"/>
    </row>
    <row r="437">
      <c r="O437" s="11"/>
      <c r="P437" s="11"/>
      <c r="Q437" s="11"/>
    </row>
    <row r="438">
      <c r="O438" s="11"/>
      <c r="P438" s="11"/>
      <c r="Q438" s="11"/>
    </row>
    <row r="439">
      <c r="O439" s="11"/>
      <c r="P439" s="11"/>
      <c r="Q439" s="11"/>
    </row>
    <row r="440">
      <c r="O440" s="11"/>
      <c r="P440" s="11"/>
      <c r="Q440" s="11"/>
    </row>
    <row r="441">
      <c r="O441" s="11"/>
      <c r="P441" s="11"/>
      <c r="Q441" s="11"/>
    </row>
    <row r="442">
      <c r="O442" s="11"/>
      <c r="P442" s="11"/>
      <c r="Q442" s="11"/>
    </row>
    <row r="443">
      <c r="O443" s="11"/>
      <c r="P443" s="11"/>
      <c r="Q443" s="11"/>
    </row>
    <row r="444">
      <c r="O444" s="11"/>
      <c r="P444" s="11"/>
      <c r="Q444" s="11"/>
    </row>
    <row r="445">
      <c r="O445" s="11"/>
      <c r="P445" s="11"/>
      <c r="Q445" s="11"/>
    </row>
    <row r="446">
      <c r="O446" s="11"/>
      <c r="P446" s="11"/>
      <c r="Q446" s="11"/>
    </row>
    <row r="447">
      <c r="O447" s="11"/>
      <c r="P447" s="11"/>
      <c r="Q447" s="11"/>
    </row>
    <row r="448">
      <c r="O448" s="11"/>
      <c r="P448" s="11"/>
      <c r="Q448" s="11"/>
    </row>
    <row r="449">
      <c r="O449" s="11"/>
      <c r="P449" s="11"/>
      <c r="Q449" s="11"/>
    </row>
    <row r="450">
      <c r="O450" s="11"/>
      <c r="P450" s="11"/>
      <c r="Q450" s="11"/>
    </row>
    <row r="451">
      <c r="O451" s="11"/>
      <c r="P451" s="11"/>
      <c r="Q451" s="11"/>
    </row>
    <row r="452">
      <c r="O452" s="11"/>
      <c r="P452" s="11"/>
      <c r="Q452" s="11"/>
    </row>
    <row r="453">
      <c r="O453" s="11"/>
      <c r="P453" s="11"/>
      <c r="Q453" s="11"/>
    </row>
    <row r="454">
      <c r="O454" s="11"/>
      <c r="P454" s="11"/>
      <c r="Q454" s="11"/>
    </row>
    <row r="455">
      <c r="O455" s="11"/>
      <c r="P455" s="11"/>
      <c r="Q455" s="11"/>
    </row>
    <row r="456">
      <c r="O456" s="11"/>
      <c r="P456" s="11"/>
      <c r="Q456" s="11"/>
    </row>
    <row r="457">
      <c r="O457" s="11"/>
      <c r="P457" s="11"/>
      <c r="Q457" s="11"/>
    </row>
    <row r="458">
      <c r="O458" s="11"/>
      <c r="P458" s="11"/>
      <c r="Q458" s="11"/>
    </row>
    <row r="459">
      <c r="O459" s="11"/>
      <c r="P459" s="11"/>
      <c r="Q459" s="11"/>
    </row>
    <row r="460">
      <c r="O460" s="11"/>
      <c r="P460" s="11"/>
      <c r="Q460" s="11"/>
    </row>
    <row r="461">
      <c r="O461" s="11"/>
      <c r="P461" s="11"/>
      <c r="Q461" s="11"/>
    </row>
    <row r="462">
      <c r="O462" s="11"/>
      <c r="P462" s="11"/>
      <c r="Q462" s="11"/>
    </row>
    <row r="463">
      <c r="O463" s="11"/>
      <c r="P463" s="11"/>
      <c r="Q463" s="11"/>
    </row>
    <row r="464">
      <c r="O464" s="11"/>
      <c r="P464" s="11"/>
      <c r="Q464" s="11"/>
    </row>
    <row r="465">
      <c r="O465" s="11"/>
      <c r="P465" s="11"/>
      <c r="Q465" s="11"/>
    </row>
    <row r="466">
      <c r="O466" s="11"/>
      <c r="P466" s="11"/>
      <c r="Q466" s="11"/>
    </row>
    <row r="467">
      <c r="O467" s="11"/>
      <c r="P467" s="11"/>
      <c r="Q467" s="11"/>
    </row>
    <row r="468">
      <c r="O468" s="11"/>
      <c r="P468" s="11"/>
      <c r="Q468" s="11"/>
    </row>
    <row r="469">
      <c r="O469" s="11"/>
      <c r="P469" s="11"/>
      <c r="Q469" s="11"/>
    </row>
    <row r="470">
      <c r="O470" s="11"/>
      <c r="P470" s="11"/>
      <c r="Q470" s="11"/>
    </row>
    <row r="471">
      <c r="O471" s="11"/>
      <c r="P471" s="11"/>
      <c r="Q471" s="11"/>
    </row>
    <row r="472">
      <c r="O472" s="11"/>
      <c r="P472" s="11"/>
      <c r="Q472" s="11"/>
    </row>
    <row r="473">
      <c r="O473" s="11"/>
      <c r="P473" s="11"/>
      <c r="Q473" s="11"/>
    </row>
    <row r="474">
      <c r="O474" s="11"/>
      <c r="P474" s="11"/>
      <c r="Q474" s="11"/>
    </row>
    <row r="475">
      <c r="O475" s="11"/>
      <c r="P475" s="11"/>
      <c r="Q475" s="11"/>
    </row>
    <row r="476">
      <c r="O476" s="11"/>
      <c r="P476" s="11"/>
      <c r="Q476" s="11"/>
    </row>
    <row r="477">
      <c r="O477" s="11"/>
      <c r="P477" s="11"/>
      <c r="Q477" s="11"/>
    </row>
    <row r="478">
      <c r="O478" s="11"/>
      <c r="P478" s="11"/>
      <c r="Q478" s="11"/>
    </row>
    <row r="479">
      <c r="O479" s="11"/>
      <c r="P479" s="11"/>
      <c r="Q479" s="11"/>
    </row>
    <row r="480">
      <c r="O480" s="11"/>
      <c r="P480" s="11"/>
      <c r="Q480" s="11"/>
    </row>
    <row r="481">
      <c r="O481" s="11"/>
      <c r="P481" s="11"/>
      <c r="Q481" s="11"/>
    </row>
    <row r="482">
      <c r="O482" s="11"/>
      <c r="P482" s="11"/>
      <c r="Q482" s="11"/>
    </row>
    <row r="483">
      <c r="O483" s="11"/>
      <c r="P483" s="11"/>
      <c r="Q483" s="11"/>
    </row>
    <row r="484">
      <c r="O484" s="11"/>
      <c r="P484" s="11"/>
      <c r="Q484" s="11"/>
    </row>
    <row r="485">
      <c r="O485" s="11"/>
      <c r="P485" s="11"/>
      <c r="Q485" s="11"/>
    </row>
    <row r="486">
      <c r="O486" s="11"/>
      <c r="P486" s="11"/>
      <c r="Q486" s="11"/>
    </row>
    <row r="487">
      <c r="O487" s="11"/>
      <c r="P487" s="11"/>
      <c r="Q487" s="11"/>
    </row>
    <row r="488">
      <c r="O488" s="11"/>
      <c r="P488" s="11"/>
      <c r="Q488" s="11"/>
    </row>
    <row r="489">
      <c r="O489" s="11"/>
      <c r="P489" s="11"/>
      <c r="Q489" s="11"/>
    </row>
    <row r="490">
      <c r="O490" s="11"/>
      <c r="P490" s="11"/>
      <c r="Q490" s="11"/>
    </row>
    <row r="491">
      <c r="O491" s="11"/>
      <c r="P491" s="11"/>
      <c r="Q491" s="11"/>
    </row>
    <row r="492">
      <c r="O492" s="11"/>
      <c r="P492" s="11"/>
      <c r="Q492" s="11"/>
    </row>
    <row r="493">
      <c r="O493" s="11"/>
      <c r="P493" s="11"/>
      <c r="Q493" s="11"/>
    </row>
    <row r="494">
      <c r="O494" s="11"/>
      <c r="P494" s="11"/>
      <c r="Q494" s="11"/>
    </row>
    <row r="495">
      <c r="O495" s="11"/>
      <c r="P495" s="11"/>
      <c r="Q495" s="11"/>
    </row>
    <row r="496">
      <c r="O496" s="11"/>
      <c r="P496" s="11"/>
      <c r="Q496" s="11"/>
    </row>
    <row r="497">
      <c r="O497" s="11"/>
      <c r="P497" s="11"/>
      <c r="Q497" s="11"/>
    </row>
    <row r="498">
      <c r="O498" s="11"/>
      <c r="P498" s="11"/>
      <c r="Q498" s="11"/>
    </row>
    <row r="499">
      <c r="O499" s="11"/>
      <c r="P499" s="11"/>
      <c r="Q499" s="11"/>
    </row>
    <row r="500">
      <c r="O500" s="11"/>
      <c r="P500" s="11"/>
      <c r="Q500" s="11"/>
    </row>
    <row r="501">
      <c r="O501" s="11"/>
      <c r="P501" s="11"/>
      <c r="Q501" s="11"/>
    </row>
    <row r="502">
      <c r="O502" s="11"/>
      <c r="P502" s="11"/>
      <c r="Q502" s="11"/>
    </row>
    <row r="503">
      <c r="O503" s="11"/>
      <c r="P503" s="11"/>
      <c r="Q503" s="11"/>
    </row>
    <row r="504">
      <c r="O504" s="11"/>
      <c r="P504" s="11"/>
      <c r="Q504" s="11"/>
    </row>
    <row r="505">
      <c r="O505" s="11"/>
      <c r="P505" s="11"/>
      <c r="Q505" s="11"/>
    </row>
    <row r="506">
      <c r="O506" s="11"/>
      <c r="P506" s="11"/>
      <c r="Q506" s="11"/>
    </row>
    <row r="507">
      <c r="O507" s="11"/>
      <c r="P507" s="11"/>
      <c r="Q507" s="11"/>
    </row>
    <row r="508">
      <c r="O508" s="11"/>
      <c r="P508" s="11"/>
      <c r="Q508" s="11"/>
    </row>
    <row r="509">
      <c r="O509" s="11"/>
      <c r="P509" s="11"/>
      <c r="Q509" s="11"/>
    </row>
    <row r="510">
      <c r="O510" s="11"/>
      <c r="P510" s="11"/>
      <c r="Q510" s="11"/>
    </row>
    <row r="511">
      <c r="O511" s="11"/>
      <c r="P511" s="11"/>
      <c r="Q511" s="11"/>
    </row>
    <row r="512">
      <c r="O512" s="11"/>
      <c r="P512" s="11"/>
      <c r="Q512" s="11"/>
    </row>
    <row r="513">
      <c r="O513" s="11"/>
      <c r="P513" s="11"/>
      <c r="Q513" s="11"/>
    </row>
    <row r="514">
      <c r="O514" s="11"/>
      <c r="P514" s="11"/>
      <c r="Q514" s="11"/>
    </row>
    <row r="515">
      <c r="O515" s="11"/>
      <c r="P515" s="11"/>
      <c r="Q515" s="11"/>
    </row>
    <row r="516">
      <c r="O516" s="11"/>
      <c r="P516" s="11"/>
      <c r="Q516" s="11"/>
    </row>
    <row r="517">
      <c r="O517" s="11"/>
      <c r="P517" s="11"/>
      <c r="Q517" s="11"/>
    </row>
    <row r="518">
      <c r="O518" s="11"/>
      <c r="P518" s="11"/>
      <c r="Q518" s="11"/>
    </row>
    <row r="519">
      <c r="O519" s="11"/>
      <c r="P519" s="11"/>
      <c r="Q519" s="11"/>
    </row>
    <row r="520">
      <c r="O520" s="11"/>
      <c r="P520" s="11"/>
      <c r="Q520" s="11"/>
    </row>
    <row r="521">
      <c r="O521" s="11"/>
      <c r="P521" s="11"/>
      <c r="Q521" s="11"/>
    </row>
    <row r="522">
      <c r="O522" s="11"/>
      <c r="P522" s="11"/>
      <c r="Q522" s="11"/>
    </row>
    <row r="523">
      <c r="O523" s="11"/>
      <c r="P523" s="11"/>
      <c r="Q523" s="11"/>
    </row>
    <row r="524">
      <c r="O524" s="11"/>
      <c r="P524" s="11"/>
      <c r="Q524" s="11"/>
    </row>
    <row r="525">
      <c r="O525" s="11"/>
      <c r="P525" s="11"/>
      <c r="Q525" s="11"/>
    </row>
    <row r="526">
      <c r="O526" s="11"/>
      <c r="P526" s="11"/>
      <c r="Q526" s="11"/>
    </row>
    <row r="527">
      <c r="O527" s="11"/>
      <c r="P527" s="11"/>
      <c r="Q527" s="11"/>
    </row>
    <row r="528">
      <c r="O528" s="11"/>
      <c r="P528" s="11"/>
      <c r="Q528" s="11"/>
    </row>
    <row r="529">
      <c r="O529" s="11"/>
      <c r="P529" s="11"/>
      <c r="Q529" s="11"/>
    </row>
    <row r="530">
      <c r="O530" s="11"/>
      <c r="P530" s="11"/>
      <c r="Q530" s="11"/>
    </row>
    <row r="531">
      <c r="O531" s="11"/>
      <c r="P531" s="11"/>
      <c r="Q531" s="11"/>
    </row>
    <row r="532">
      <c r="O532" s="11"/>
      <c r="P532" s="11"/>
      <c r="Q532" s="11"/>
    </row>
    <row r="533">
      <c r="O533" s="11"/>
      <c r="P533" s="11"/>
      <c r="Q533" s="11"/>
    </row>
    <row r="534">
      <c r="O534" s="11"/>
      <c r="P534" s="11"/>
      <c r="Q534" s="11"/>
    </row>
    <row r="535">
      <c r="O535" s="11"/>
      <c r="P535" s="11"/>
      <c r="Q535" s="11"/>
    </row>
    <row r="536">
      <c r="O536" s="11"/>
      <c r="P536" s="11"/>
      <c r="Q536" s="11"/>
    </row>
    <row r="537">
      <c r="O537" s="11"/>
      <c r="P537" s="11"/>
      <c r="Q537" s="11"/>
    </row>
    <row r="538">
      <c r="O538" s="11"/>
      <c r="P538" s="11"/>
      <c r="Q538" s="11"/>
    </row>
    <row r="539">
      <c r="O539" s="11"/>
      <c r="P539" s="11"/>
      <c r="Q539" s="11"/>
    </row>
    <row r="540">
      <c r="O540" s="11"/>
      <c r="P540" s="11"/>
      <c r="Q540" s="11"/>
    </row>
    <row r="541">
      <c r="O541" s="11"/>
      <c r="P541" s="11"/>
      <c r="Q541" s="11"/>
    </row>
    <row r="542">
      <c r="O542" s="11"/>
      <c r="P542" s="11"/>
      <c r="Q542" s="11"/>
    </row>
    <row r="543">
      <c r="O543" s="11"/>
      <c r="P543" s="11"/>
      <c r="Q543" s="11"/>
    </row>
    <row r="544">
      <c r="O544" s="11"/>
      <c r="P544" s="11"/>
      <c r="Q544" s="11"/>
    </row>
    <row r="545">
      <c r="O545" s="11"/>
      <c r="P545" s="11"/>
      <c r="Q545" s="11"/>
    </row>
    <row r="546">
      <c r="O546" s="11"/>
      <c r="P546" s="11"/>
      <c r="Q546" s="11"/>
    </row>
    <row r="547">
      <c r="O547" s="11"/>
      <c r="P547" s="11"/>
      <c r="Q547" s="11"/>
    </row>
    <row r="548">
      <c r="O548" s="11"/>
      <c r="P548" s="11"/>
      <c r="Q548" s="11"/>
    </row>
    <row r="549">
      <c r="O549" s="11"/>
      <c r="P549" s="11"/>
      <c r="Q549" s="11"/>
    </row>
    <row r="550">
      <c r="O550" s="11"/>
      <c r="P550" s="11"/>
      <c r="Q550" s="11"/>
    </row>
    <row r="551">
      <c r="O551" s="11"/>
      <c r="P551" s="11"/>
      <c r="Q551" s="11"/>
    </row>
    <row r="552">
      <c r="O552" s="11"/>
      <c r="P552" s="11"/>
      <c r="Q552" s="11"/>
    </row>
    <row r="553">
      <c r="O553" s="11"/>
      <c r="P553" s="11"/>
      <c r="Q553" s="11"/>
    </row>
    <row r="554">
      <c r="O554" s="11"/>
      <c r="P554" s="11"/>
      <c r="Q554" s="11"/>
    </row>
    <row r="555">
      <c r="O555" s="11"/>
      <c r="P555" s="11"/>
      <c r="Q555" s="11"/>
    </row>
    <row r="556">
      <c r="O556" s="11"/>
      <c r="P556" s="11"/>
      <c r="Q556" s="11"/>
    </row>
    <row r="557">
      <c r="O557" s="11"/>
      <c r="P557" s="11"/>
      <c r="Q557" s="11"/>
    </row>
    <row r="558">
      <c r="O558" s="11"/>
      <c r="P558" s="11"/>
      <c r="Q558" s="11"/>
    </row>
    <row r="559">
      <c r="O559" s="11"/>
      <c r="P559" s="11"/>
      <c r="Q559" s="11"/>
    </row>
    <row r="560">
      <c r="O560" s="11"/>
      <c r="P560" s="11"/>
      <c r="Q560" s="11"/>
    </row>
    <row r="561">
      <c r="O561" s="11"/>
      <c r="P561" s="11"/>
      <c r="Q561" s="11"/>
    </row>
    <row r="562">
      <c r="O562" s="11"/>
      <c r="P562" s="11"/>
      <c r="Q562" s="11"/>
    </row>
    <row r="563">
      <c r="O563" s="11"/>
      <c r="P563" s="11"/>
      <c r="Q563" s="11"/>
    </row>
    <row r="564">
      <c r="O564" s="11"/>
      <c r="P564" s="11"/>
      <c r="Q564" s="11"/>
    </row>
    <row r="565">
      <c r="O565" s="11"/>
      <c r="P565" s="11"/>
      <c r="Q565" s="11"/>
    </row>
    <row r="566">
      <c r="O566" s="11"/>
      <c r="P566" s="11"/>
      <c r="Q566" s="11"/>
    </row>
    <row r="567">
      <c r="O567" s="11"/>
      <c r="P567" s="11"/>
      <c r="Q567" s="11"/>
    </row>
    <row r="568">
      <c r="O568" s="11"/>
      <c r="P568" s="11"/>
      <c r="Q568" s="11"/>
    </row>
    <row r="569">
      <c r="O569" s="11"/>
      <c r="P569" s="11"/>
      <c r="Q569" s="11"/>
    </row>
    <row r="570">
      <c r="O570" s="11"/>
      <c r="P570" s="11"/>
      <c r="Q570" s="11"/>
    </row>
    <row r="571">
      <c r="O571" s="11"/>
      <c r="P571" s="11"/>
      <c r="Q571" s="11"/>
    </row>
    <row r="572">
      <c r="O572" s="11"/>
      <c r="P572" s="11"/>
      <c r="Q572" s="11"/>
    </row>
    <row r="573">
      <c r="O573" s="11"/>
      <c r="P573" s="11"/>
      <c r="Q573" s="11"/>
    </row>
    <row r="574">
      <c r="O574" s="11"/>
      <c r="P574" s="11"/>
      <c r="Q574" s="11"/>
    </row>
    <row r="575">
      <c r="O575" s="11"/>
      <c r="P575" s="11"/>
      <c r="Q575" s="11"/>
    </row>
    <row r="576">
      <c r="O576" s="11"/>
      <c r="P576" s="11"/>
      <c r="Q576" s="11"/>
    </row>
    <row r="577">
      <c r="O577" s="11"/>
      <c r="P577" s="11"/>
      <c r="Q577" s="11"/>
    </row>
    <row r="578">
      <c r="O578" s="11"/>
      <c r="P578" s="11"/>
      <c r="Q578" s="11"/>
    </row>
    <row r="579">
      <c r="O579" s="11"/>
      <c r="P579" s="11"/>
      <c r="Q579" s="11"/>
    </row>
    <row r="580">
      <c r="O580" s="11"/>
      <c r="P580" s="11"/>
      <c r="Q580" s="11"/>
    </row>
    <row r="581">
      <c r="O581" s="11"/>
      <c r="P581" s="11"/>
      <c r="Q581" s="11"/>
    </row>
    <row r="582">
      <c r="O582" s="11"/>
      <c r="P582" s="11"/>
      <c r="Q582" s="11"/>
    </row>
    <row r="583">
      <c r="O583" s="11"/>
      <c r="P583" s="11"/>
      <c r="Q583" s="11"/>
    </row>
    <row r="584">
      <c r="O584" s="11"/>
      <c r="P584" s="11"/>
      <c r="Q584" s="11"/>
    </row>
    <row r="585">
      <c r="O585" s="11"/>
      <c r="P585" s="11"/>
      <c r="Q585" s="11"/>
    </row>
    <row r="586">
      <c r="O586" s="11"/>
      <c r="P586" s="11"/>
      <c r="Q586" s="11"/>
    </row>
    <row r="587">
      <c r="O587" s="11"/>
      <c r="P587" s="11"/>
      <c r="Q587" s="11"/>
    </row>
    <row r="588">
      <c r="O588" s="11"/>
      <c r="P588" s="11"/>
      <c r="Q588" s="11"/>
    </row>
    <row r="589">
      <c r="O589" s="11"/>
      <c r="P589" s="11"/>
      <c r="Q589" s="11"/>
    </row>
    <row r="590">
      <c r="O590" s="11"/>
      <c r="P590" s="11"/>
      <c r="Q590" s="11"/>
    </row>
    <row r="591">
      <c r="O591" s="11"/>
      <c r="P591" s="11"/>
      <c r="Q591" s="11"/>
    </row>
    <row r="592">
      <c r="O592" s="11"/>
      <c r="P592" s="11"/>
      <c r="Q592" s="11"/>
    </row>
    <row r="593">
      <c r="O593" s="11"/>
      <c r="P593" s="11"/>
      <c r="Q593" s="11"/>
    </row>
    <row r="594">
      <c r="O594" s="11"/>
      <c r="P594" s="11"/>
      <c r="Q594" s="11"/>
    </row>
    <row r="595">
      <c r="O595" s="11"/>
      <c r="P595" s="11"/>
      <c r="Q595" s="11"/>
    </row>
    <row r="596">
      <c r="O596" s="11"/>
      <c r="P596" s="11"/>
      <c r="Q596" s="11"/>
    </row>
    <row r="597">
      <c r="O597" s="11"/>
      <c r="P597" s="11"/>
      <c r="Q597" s="11"/>
    </row>
    <row r="598">
      <c r="O598" s="11"/>
      <c r="P598" s="11"/>
      <c r="Q598" s="11"/>
    </row>
    <row r="599">
      <c r="O599" s="11"/>
      <c r="P599" s="11"/>
      <c r="Q599" s="11"/>
    </row>
    <row r="600">
      <c r="O600" s="11"/>
      <c r="P600" s="11"/>
      <c r="Q600" s="11"/>
    </row>
    <row r="601">
      <c r="O601" s="11"/>
      <c r="P601" s="11"/>
      <c r="Q601" s="11"/>
    </row>
    <row r="602">
      <c r="O602" s="11"/>
      <c r="P602" s="11"/>
      <c r="Q602" s="11"/>
    </row>
    <row r="603">
      <c r="O603" s="11"/>
      <c r="P603" s="11"/>
      <c r="Q603" s="11"/>
    </row>
    <row r="604">
      <c r="O604" s="11"/>
      <c r="P604" s="11"/>
      <c r="Q604" s="11"/>
    </row>
    <row r="605">
      <c r="O605" s="11"/>
      <c r="P605" s="11"/>
      <c r="Q605" s="11"/>
    </row>
    <row r="606">
      <c r="O606" s="11"/>
      <c r="P606" s="11"/>
      <c r="Q606" s="11"/>
    </row>
    <row r="607">
      <c r="O607" s="11"/>
      <c r="P607" s="11"/>
      <c r="Q607" s="11"/>
    </row>
    <row r="608">
      <c r="O608" s="11"/>
      <c r="P608" s="11"/>
      <c r="Q608" s="11"/>
    </row>
    <row r="609">
      <c r="O609" s="11"/>
      <c r="P609" s="11"/>
      <c r="Q609" s="11"/>
    </row>
    <row r="610">
      <c r="O610" s="11"/>
      <c r="P610" s="11"/>
      <c r="Q610" s="11"/>
    </row>
    <row r="611">
      <c r="O611" s="11"/>
      <c r="P611" s="11"/>
      <c r="Q611" s="11"/>
    </row>
    <row r="612">
      <c r="O612" s="11"/>
      <c r="P612" s="11"/>
      <c r="Q612" s="11"/>
    </row>
    <row r="613">
      <c r="O613" s="11"/>
      <c r="P613" s="11"/>
      <c r="Q613" s="11"/>
    </row>
    <row r="614">
      <c r="O614" s="11"/>
      <c r="P614" s="11"/>
      <c r="Q614" s="11"/>
    </row>
    <row r="615">
      <c r="O615" s="11"/>
      <c r="P615" s="11"/>
      <c r="Q615" s="11"/>
    </row>
    <row r="616">
      <c r="O616" s="11"/>
      <c r="P616" s="11"/>
      <c r="Q616" s="11"/>
    </row>
    <row r="617">
      <c r="O617" s="11"/>
      <c r="P617" s="11"/>
      <c r="Q617" s="11"/>
    </row>
    <row r="618">
      <c r="O618" s="11"/>
      <c r="P618" s="11"/>
      <c r="Q618" s="11"/>
    </row>
    <row r="619">
      <c r="O619" s="11"/>
      <c r="P619" s="11"/>
      <c r="Q619" s="11"/>
    </row>
    <row r="620">
      <c r="O620" s="11"/>
      <c r="P620" s="11"/>
      <c r="Q620" s="11"/>
    </row>
    <row r="621">
      <c r="O621" s="11"/>
      <c r="P621" s="11"/>
      <c r="Q621" s="11"/>
    </row>
    <row r="622">
      <c r="O622" s="11"/>
      <c r="P622" s="11"/>
      <c r="Q622" s="11"/>
    </row>
    <row r="623">
      <c r="O623" s="11"/>
      <c r="P623" s="11"/>
      <c r="Q623" s="11"/>
    </row>
    <row r="624">
      <c r="O624" s="11"/>
      <c r="P624" s="11"/>
      <c r="Q624" s="11"/>
    </row>
    <row r="625">
      <c r="O625" s="11"/>
      <c r="P625" s="11"/>
      <c r="Q625" s="11"/>
    </row>
    <row r="626">
      <c r="O626" s="11"/>
      <c r="P626" s="11"/>
      <c r="Q626" s="11"/>
    </row>
    <row r="627">
      <c r="O627" s="11"/>
      <c r="P627" s="11"/>
      <c r="Q627" s="11"/>
    </row>
    <row r="628">
      <c r="O628" s="11"/>
      <c r="P628" s="11"/>
      <c r="Q628" s="11"/>
    </row>
    <row r="629">
      <c r="O629" s="11"/>
      <c r="P629" s="11"/>
      <c r="Q629" s="11"/>
    </row>
    <row r="630">
      <c r="O630" s="11"/>
      <c r="P630" s="11"/>
      <c r="Q630" s="11"/>
    </row>
    <row r="631">
      <c r="O631" s="11"/>
      <c r="P631" s="11"/>
      <c r="Q631" s="11"/>
    </row>
    <row r="632">
      <c r="O632" s="11"/>
      <c r="P632" s="11"/>
      <c r="Q632" s="11"/>
    </row>
    <row r="633">
      <c r="O633" s="11"/>
      <c r="P633" s="11"/>
      <c r="Q633" s="11"/>
    </row>
    <row r="634">
      <c r="O634" s="11"/>
      <c r="P634" s="11"/>
      <c r="Q634" s="11"/>
    </row>
    <row r="635">
      <c r="O635" s="11"/>
      <c r="P635" s="11"/>
      <c r="Q635" s="11"/>
    </row>
    <row r="636">
      <c r="O636" s="11"/>
      <c r="P636" s="11"/>
      <c r="Q636" s="11"/>
    </row>
    <row r="637">
      <c r="O637" s="11"/>
      <c r="P637" s="11"/>
      <c r="Q637" s="11"/>
    </row>
    <row r="638">
      <c r="O638" s="11"/>
      <c r="P638" s="11"/>
      <c r="Q638" s="11"/>
    </row>
    <row r="639">
      <c r="O639" s="11"/>
      <c r="P639" s="11"/>
      <c r="Q639" s="11"/>
    </row>
    <row r="640">
      <c r="O640" s="11"/>
      <c r="P640" s="11"/>
      <c r="Q640" s="11"/>
    </row>
    <row r="641">
      <c r="O641" s="11"/>
      <c r="P641" s="11"/>
      <c r="Q641" s="11"/>
    </row>
    <row r="642">
      <c r="O642" s="11"/>
      <c r="P642" s="11"/>
      <c r="Q642" s="11"/>
    </row>
    <row r="643">
      <c r="O643" s="11"/>
      <c r="P643" s="11"/>
      <c r="Q643" s="11"/>
    </row>
    <row r="644">
      <c r="O644" s="11"/>
      <c r="P644" s="11"/>
      <c r="Q644" s="11"/>
    </row>
    <row r="645">
      <c r="O645" s="11"/>
      <c r="P645" s="11"/>
      <c r="Q645" s="11"/>
    </row>
    <row r="646">
      <c r="O646" s="11"/>
      <c r="P646" s="11"/>
      <c r="Q646" s="11"/>
    </row>
    <row r="647">
      <c r="O647" s="11"/>
      <c r="P647" s="11"/>
      <c r="Q647" s="11"/>
    </row>
    <row r="648">
      <c r="O648" s="11"/>
      <c r="P648" s="11"/>
      <c r="Q648" s="11"/>
    </row>
    <row r="649">
      <c r="O649" s="11"/>
      <c r="P649" s="11"/>
      <c r="Q649" s="11"/>
    </row>
    <row r="650">
      <c r="O650" s="11"/>
      <c r="P650" s="11"/>
      <c r="Q650" s="11"/>
    </row>
    <row r="651">
      <c r="O651" s="11"/>
      <c r="P651" s="11"/>
      <c r="Q651" s="11"/>
    </row>
    <row r="652">
      <c r="O652" s="11"/>
      <c r="P652" s="11"/>
      <c r="Q652" s="11"/>
    </row>
    <row r="653">
      <c r="O653" s="11"/>
      <c r="P653" s="11"/>
      <c r="Q653" s="11"/>
    </row>
    <row r="654">
      <c r="O654" s="11"/>
      <c r="P654" s="11"/>
      <c r="Q654" s="11"/>
    </row>
    <row r="655">
      <c r="O655" s="11"/>
      <c r="P655" s="11"/>
      <c r="Q655" s="11"/>
    </row>
    <row r="656">
      <c r="O656" s="11"/>
      <c r="P656" s="11"/>
      <c r="Q656" s="11"/>
    </row>
    <row r="657">
      <c r="O657" s="11"/>
      <c r="P657" s="11"/>
      <c r="Q657" s="11"/>
    </row>
    <row r="658">
      <c r="O658" s="11"/>
      <c r="P658" s="11"/>
      <c r="Q658" s="11"/>
    </row>
    <row r="659">
      <c r="O659" s="11"/>
      <c r="P659" s="11"/>
      <c r="Q659" s="11"/>
    </row>
    <row r="660">
      <c r="O660" s="11"/>
      <c r="P660" s="11"/>
      <c r="Q660" s="11"/>
    </row>
    <row r="661">
      <c r="O661" s="11"/>
      <c r="P661" s="11"/>
      <c r="Q661" s="11"/>
    </row>
    <row r="662">
      <c r="O662" s="11"/>
      <c r="P662" s="11"/>
      <c r="Q662" s="11"/>
    </row>
    <row r="663">
      <c r="O663" s="11"/>
      <c r="P663" s="11"/>
      <c r="Q663" s="11"/>
    </row>
    <row r="664">
      <c r="O664" s="11"/>
      <c r="P664" s="11"/>
      <c r="Q664" s="11"/>
    </row>
    <row r="665">
      <c r="O665" s="11"/>
      <c r="P665" s="11"/>
      <c r="Q665" s="11"/>
    </row>
    <row r="666">
      <c r="O666" s="11"/>
      <c r="P666" s="11"/>
      <c r="Q666" s="11"/>
    </row>
    <row r="667">
      <c r="O667" s="11"/>
      <c r="P667" s="11"/>
      <c r="Q667" s="11"/>
    </row>
    <row r="668">
      <c r="O668" s="11"/>
      <c r="P668" s="11"/>
      <c r="Q668" s="11"/>
    </row>
    <row r="669">
      <c r="O669" s="11"/>
      <c r="P669" s="11"/>
      <c r="Q669" s="11"/>
    </row>
    <row r="670">
      <c r="O670" s="11"/>
      <c r="P670" s="11"/>
      <c r="Q670" s="11"/>
    </row>
    <row r="671">
      <c r="O671" s="11"/>
      <c r="P671" s="11"/>
      <c r="Q671" s="11"/>
    </row>
    <row r="672">
      <c r="O672" s="11"/>
      <c r="P672" s="11"/>
      <c r="Q672" s="11"/>
    </row>
    <row r="673">
      <c r="O673" s="11"/>
      <c r="P673" s="11"/>
      <c r="Q673" s="11"/>
    </row>
    <row r="674">
      <c r="O674" s="11"/>
      <c r="P674" s="11"/>
      <c r="Q674" s="11"/>
    </row>
    <row r="675">
      <c r="O675" s="11"/>
      <c r="P675" s="11"/>
      <c r="Q675" s="11"/>
    </row>
    <row r="676">
      <c r="O676" s="11"/>
      <c r="P676" s="11"/>
      <c r="Q676" s="11"/>
    </row>
    <row r="677">
      <c r="O677" s="11"/>
      <c r="P677" s="11"/>
      <c r="Q677" s="11"/>
    </row>
    <row r="678">
      <c r="O678" s="11"/>
      <c r="P678" s="11"/>
      <c r="Q678" s="11"/>
    </row>
    <row r="679">
      <c r="O679" s="11"/>
      <c r="P679" s="11"/>
      <c r="Q679" s="11"/>
    </row>
    <row r="680">
      <c r="O680" s="11"/>
      <c r="P680" s="11"/>
      <c r="Q680" s="11"/>
    </row>
    <row r="681">
      <c r="O681" s="11"/>
      <c r="P681" s="11"/>
      <c r="Q681" s="11"/>
    </row>
    <row r="682">
      <c r="O682" s="11"/>
      <c r="P682" s="11"/>
      <c r="Q682" s="11"/>
    </row>
    <row r="683">
      <c r="O683" s="11"/>
      <c r="P683" s="11"/>
      <c r="Q683" s="11"/>
    </row>
    <row r="684">
      <c r="O684" s="11"/>
      <c r="P684" s="11"/>
      <c r="Q684" s="11"/>
    </row>
    <row r="685">
      <c r="O685" s="11"/>
      <c r="P685" s="11"/>
      <c r="Q685" s="11"/>
    </row>
    <row r="686">
      <c r="O686" s="11"/>
      <c r="P686" s="11"/>
      <c r="Q686" s="11"/>
    </row>
    <row r="687">
      <c r="O687" s="11"/>
      <c r="P687" s="11"/>
      <c r="Q687" s="11"/>
    </row>
    <row r="688">
      <c r="O688" s="11"/>
      <c r="P688" s="11"/>
      <c r="Q688" s="11"/>
    </row>
    <row r="689">
      <c r="O689" s="11"/>
      <c r="P689" s="11"/>
      <c r="Q689" s="11"/>
    </row>
    <row r="690">
      <c r="O690" s="11"/>
      <c r="P690" s="11"/>
      <c r="Q690" s="11"/>
    </row>
    <row r="691">
      <c r="O691" s="11"/>
      <c r="P691" s="11"/>
      <c r="Q691" s="11"/>
    </row>
    <row r="692">
      <c r="O692" s="11"/>
      <c r="P692" s="11"/>
      <c r="Q692" s="11"/>
    </row>
    <row r="693">
      <c r="O693" s="11"/>
      <c r="P693" s="11"/>
      <c r="Q693" s="11"/>
    </row>
    <row r="694">
      <c r="O694" s="11"/>
      <c r="P694" s="11"/>
      <c r="Q694" s="11"/>
    </row>
    <row r="695">
      <c r="O695" s="11"/>
      <c r="P695" s="11"/>
      <c r="Q695" s="11"/>
    </row>
    <row r="696">
      <c r="O696" s="11"/>
      <c r="P696" s="11"/>
      <c r="Q696" s="11"/>
    </row>
    <row r="697">
      <c r="O697" s="11"/>
      <c r="P697" s="11"/>
      <c r="Q697" s="11"/>
    </row>
    <row r="698">
      <c r="O698" s="11"/>
      <c r="P698" s="11"/>
      <c r="Q698" s="11"/>
    </row>
    <row r="699">
      <c r="O699" s="11"/>
      <c r="P699" s="11"/>
      <c r="Q699" s="11"/>
    </row>
    <row r="700">
      <c r="O700" s="11"/>
      <c r="P700" s="11"/>
      <c r="Q700" s="11"/>
    </row>
    <row r="701">
      <c r="O701" s="11"/>
      <c r="P701" s="11"/>
      <c r="Q701" s="11"/>
    </row>
    <row r="702">
      <c r="O702" s="11"/>
      <c r="P702" s="11"/>
      <c r="Q702" s="11"/>
    </row>
    <row r="703">
      <c r="O703" s="11"/>
      <c r="P703" s="11"/>
      <c r="Q703" s="11"/>
    </row>
    <row r="704">
      <c r="O704" s="11"/>
      <c r="P704" s="11"/>
      <c r="Q704" s="11"/>
    </row>
    <row r="705">
      <c r="O705" s="11"/>
      <c r="P705" s="11"/>
      <c r="Q705" s="11"/>
    </row>
    <row r="706">
      <c r="O706" s="11"/>
      <c r="P706" s="11"/>
      <c r="Q706" s="11"/>
    </row>
    <row r="707">
      <c r="O707" s="11"/>
      <c r="P707" s="11"/>
      <c r="Q707" s="11"/>
    </row>
    <row r="708">
      <c r="O708" s="11"/>
      <c r="P708" s="11"/>
      <c r="Q708" s="11"/>
    </row>
    <row r="709">
      <c r="O709" s="11"/>
      <c r="P709" s="11"/>
      <c r="Q709" s="11"/>
    </row>
    <row r="710">
      <c r="O710" s="11"/>
      <c r="P710" s="11"/>
      <c r="Q710" s="11"/>
    </row>
    <row r="711">
      <c r="O711" s="11"/>
      <c r="P711" s="11"/>
      <c r="Q711" s="11"/>
    </row>
    <row r="712">
      <c r="O712" s="11"/>
      <c r="P712" s="11"/>
      <c r="Q712" s="11"/>
    </row>
    <row r="713">
      <c r="O713" s="11"/>
      <c r="P713" s="11"/>
      <c r="Q713" s="11"/>
    </row>
    <row r="714">
      <c r="O714" s="11"/>
      <c r="P714" s="11"/>
      <c r="Q714" s="11"/>
    </row>
    <row r="715">
      <c r="O715" s="11"/>
      <c r="P715" s="11"/>
      <c r="Q715" s="11"/>
    </row>
    <row r="716">
      <c r="O716" s="11"/>
      <c r="P716" s="11"/>
      <c r="Q716" s="11"/>
    </row>
    <row r="717">
      <c r="O717" s="11"/>
      <c r="P717" s="11"/>
      <c r="Q717" s="11"/>
    </row>
    <row r="718">
      <c r="O718" s="11"/>
      <c r="P718" s="11"/>
      <c r="Q718" s="11"/>
    </row>
    <row r="719">
      <c r="O719" s="11"/>
      <c r="P719" s="11"/>
      <c r="Q719" s="11"/>
    </row>
    <row r="720">
      <c r="O720" s="11"/>
      <c r="P720" s="11"/>
      <c r="Q720" s="11"/>
    </row>
    <row r="721">
      <c r="O721" s="11"/>
      <c r="P721" s="11"/>
      <c r="Q721" s="11"/>
    </row>
    <row r="722">
      <c r="O722" s="11"/>
      <c r="P722" s="11"/>
      <c r="Q722" s="11"/>
    </row>
    <row r="723">
      <c r="O723" s="11"/>
      <c r="P723" s="11"/>
      <c r="Q723" s="11"/>
    </row>
    <row r="724">
      <c r="O724" s="11"/>
      <c r="P724" s="11"/>
      <c r="Q724" s="11"/>
    </row>
    <row r="725">
      <c r="O725" s="11"/>
      <c r="P725" s="11"/>
      <c r="Q725" s="11"/>
    </row>
    <row r="726">
      <c r="O726" s="11"/>
      <c r="P726" s="11"/>
      <c r="Q726" s="11"/>
    </row>
    <row r="727">
      <c r="O727" s="11"/>
      <c r="P727" s="11"/>
      <c r="Q727" s="11"/>
    </row>
    <row r="728">
      <c r="O728" s="11"/>
      <c r="P728" s="11"/>
      <c r="Q728" s="11"/>
    </row>
    <row r="729">
      <c r="O729" s="11"/>
      <c r="P729" s="11"/>
      <c r="Q729" s="11"/>
    </row>
    <row r="730">
      <c r="O730" s="11"/>
      <c r="P730" s="11"/>
      <c r="Q730" s="11"/>
    </row>
    <row r="731">
      <c r="O731" s="11"/>
      <c r="P731" s="11"/>
      <c r="Q731" s="11"/>
    </row>
    <row r="732">
      <c r="O732" s="11"/>
      <c r="P732" s="11"/>
      <c r="Q732" s="11"/>
    </row>
    <row r="733">
      <c r="O733" s="11"/>
      <c r="P733" s="11"/>
      <c r="Q733" s="11"/>
    </row>
    <row r="734">
      <c r="O734" s="11"/>
      <c r="P734" s="11"/>
      <c r="Q734" s="11"/>
    </row>
    <row r="735">
      <c r="O735" s="11"/>
      <c r="P735" s="11"/>
      <c r="Q735" s="11"/>
    </row>
    <row r="736">
      <c r="O736" s="11"/>
      <c r="P736" s="11"/>
      <c r="Q736" s="11"/>
    </row>
    <row r="737">
      <c r="O737" s="11"/>
      <c r="P737" s="11"/>
      <c r="Q737" s="11"/>
    </row>
    <row r="738">
      <c r="O738" s="11"/>
      <c r="P738" s="11"/>
      <c r="Q738" s="11"/>
    </row>
    <row r="739">
      <c r="O739" s="11"/>
      <c r="P739" s="11"/>
      <c r="Q739" s="11"/>
    </row>
    <row r="740">
      <c r="O740" s="11"/>
      <c r="P740" s="11"/>
      <c r="Q740" s="11"/>
    </row>
    <row r="741">
      <c r="O741" s="11"/>
      <c r="P741" s="11"/>
      <c r="Q741" s="11"/>
    </row>
    <row r="742">
      <c r="O742" s="11"/>
      <c r="P742" s="11"/>
      <c r="Q742" s="11"/>
    </row>
    <row r="743">
      <c r="O743" s="11"/>
      <c r="P743" s="11"/>
      <c r="Q743" s="11"/>
    </row>
    <row r="744">
      <c r="O744" s="11"/>
      <c r="P744" s="11"/>
      <c r="Q744" s="11"/>
    </row>
    <row r="745">
      <c r="O745" s="11"/>
      <c r="P745" s="11"/>
      <c r="Q745" s="11"/>
    </row>
    <row r="746">
      <c r="O746" s="11"/>
      <c r="P746" s="11"/>
      <c r="Q746" s="11"/>
    </row>
    <row r="747">
      <c r="O747" s="11"/>
      <c r="P747" s="11"/>
      <c r="Q747" s="11"/>
    </row>
    <row r="748">
      <c r="O748" s="11"/>
      <c r="P748" s="11"/>
      <c r="Q748" s="11"/>
    </row>
    <row r="749">
      <c r="O749" s="11"/>
      <c r="P749" s="11"/>
      <c r="Q749" s="11"/>
    </row>
    <row r="750">
      <c r="O750" s="11"/>
      <c r="P750" s="11"/>
      <c r="Q750" s="11"/>
    </row>
    <row r="751">
      <c r="O751" s="11"/>
      <c r="P751" s="11"/>
      <c r="Q751" s="11"/>
    </row>
    <row r="752">
      <c r="O752" s="11"/>
      <c r="P752" s="11"/>
      <c r="Q752" s="11"/>
    </row>
    <row r="753">
      <c r="O753" s="11"/>
      <c r="P753" s="11"/>
      <c r="Q753" s="11"/>
    </row>
    <row r="754">
      <c r="O754" s="11"/>
      <c r="P754" s="11"/>
      <c r="Q754" s="11"/>
    </row>
    <row r="755">
      <c r="O755" s="11"/>
      <c r="P755" s="11"/>
      <c r="Q755" s="11"/>
    </row>
    <row r="756">
      <c r="O756" s="11"/>
      <c r="P756" s="11"/>
      <c r="Q756" s="11"/>
    </row>
    <row r="757">
      <c r="O757" s="11"/>
      <c r="P757" s="11"/>
      <c r="Q757" s="11"/>
    </row>
    <row r="758">
      <c r="O758" s="11"/>
      <c r="P758" s="11"/>
      <c r="Q758" s="11"/>
    </row>
    <row r="759">
      <c r="O759" s="11"/>
      <c r="P759" s="11"/>
      <c r="Q759" s="11"/>
    </row>
    <row r="760">
      <c r="O760" s="11"/>
      <c r="P760" s="11"/>
      <c r="Q760" s="11"/>
    </row>
    <row r="761">
      <c r="O761" s="11"/>
      <c r="P761" s="11"/>
      <c r="Q761" s="11"/>
    </row>
    <row r="762">
      <c r="O762" s="11"/>
      <c r="P762" s="11"/>
      <c r="Q762" s="11"/>
    </row>
    <row r="763">
      <c r="O763" s="11"/>
      <c r="P763" s="11"/>
      <c r="Q763" s="11"/>
    </row>
    <row r="764">
      <c r="O764" s="11"/>
      <c r="P764" s="11"/>
      <c r="Q764" s="11"/>
    </row>
    <row r="765">
      <c r="O765" s="11"/>
      <c r="P765" s="11"/>
      <c r="Q765" s="11"/>
    </row>
    <row r="766">
      <c r="O766" s="11"/>
      <c r="P766" s="11"/>
      <c r="Q766" s="11"/>
    </row>
    <row r="767">
      <c r="O767" s="11"/>
      <c r="P767" s="11"/>
      <c r="Q767" s="11"/>
    </row>
    <row r="768">
      <c r="O768" s="11"/>
      <c r="P768" s="11"/>
      <c r="Q768" s="11"/>
    </row>
    <row r="769">
      <c r="O769" s="11"/>
      <c r="P769" s="11"/>
      <c r="Q769" s="11"/>
    </row>
    <row r="770">
      <c r="O770" s="11"/>
      <c r="P770" s="11"/>
      <c r="Q770" s="11"/>
    </row>
    <row r="771">
      <c r="O771" s="11"/>
      <c r="P771" s="11"/>
      <c r="Q771" s="11"/>
    </row>
    <row r="772">
      <c r="O772" s="11"/>
      <c r="P772" s="11"/>
      <c r="Q772" s="11"/>
    </row>
    <row r="773">
      <c r="O773" s="11"/>
      <c r="P773" s="11"/>
      <c r="Q773" s="11"/>
    </row>
    <row r="774">
      <c r="O774" s="11"/>
      <c r="P774" s="11"/>
      <c r="Q774" s="11"/>
    </row>
    <row r="775">
      <c r="O775" s="11"/>
      <c r="P775" s="11"/>
      <c r="Q775" s="11"/>
    </row>
    <row r="776">
      <c r="O776" s="11"/>
      <c r="P776" s="11"/>
      <c r="Q776" s="11"/>
    </row>
    <row r="777">
      <c r="O777" s="11"/>
      <c r="P777" s="11"/>
      <c r="Q777" s="11"/>
    </row>
    <row r="778">
      <c r="O778" s="11"/>
      <c r="P778" s="11"/>
      <c r="Q778" s="11"/>
    </row>
    <row r="779">
      <c r="O779" s="11"/>
      <c r="P779" s="11"/>
      <c r="Q779" s="11"/>
    </row>
    <row r="780">
      <c r="O780" s="11"/>
      <c r="P780" s="11"/>
      <c r="Q780" s="11"/>
    </row>
    <row r="781">
      <c r="O781" s="11"/>
      <c r="P781" s="11"/>
      <c r="Q781" s="11"/>
    </row>
    <row r="782">
      <c r="O782" s="11"/>
      <c r="P782" s="11"/>
      <c r="Q782" s="11"/>
    </row>
    <row r="783">
      <c r="O783" s="11"/>
      <c r="P783" s="11"/>
      <c r="Q783" s="11"/>
    </row>
    <row r="784">
      <c r="O784" s="11"/>
      <c r="P784" s="11"/>
      <c r="Q784" s="11"/>
    </row>
    <row r="785">
      <c r="O785" s="11"/>
      <c r="P785" s="11"/>
      <c r="Q785" s="11"/>
    </row>
    <row r="786">
      <c r="O786" s="11"/>
      <c r="P786" s="11"/>
      <c r="Q786" s="11"/>
    </row>
    <row r="787">
      <c r="O787" s="11"/>
      <c r="P787" s="11"/>
      <c r="Q787" s="11"/>
    </row>
    <row r="788">
      <c r="O788" s="11"/>
      <c r="P788" s="11"/>
      <c r="Q788" s="11"/>
    </row>
    <row r="789">
      <c r="O789" s="11"/>
      <c r="P789" s="11"/>
      <c r="Q789" s="11"/>
    </row>
    <row r="790">
      <c r="O790" s="11"/>
      <c r="P790" s="11"/>
      <c r="Q790" s="11"/>
    </row>
    <row r="791">
      <c r="O791" s="11"/>
      <c r="P791" s="11"/>
      <c r="Q791" s="11"/>
    </row>
    <row r="792">
      <c r="O792" s="11"/>
      <c r="P792" s="11"/>
      <c r="Q792" s="11"/>
    </row>
    <row r="793">
      <c r="O793" s="11"/>
      <c r="P793" s="11"/>
      <c r="Q793" s="11"/>
    </row>
    <row r="794">
      <c r="O794" s="11"/>
      <c r="P794" s="11"/>
      <c r="Q794" s="11"/>
    </row>
    <row r="795">
      <c r="O795" s="11"/>
      <c r="P795" s="11"/>
      <c r="Q795" s="11"/>
    </row>
    <row r="796">
      <c r="O796" s="11"/>
      <c r="P796" s="11"/>
      <c r="Q796" s="11"/>
    </row>
    <row r="797">
      <c r="O797" s="11"/>
      <c r="P797" s="11"/>
      <c r="Q797" s="11"/>
    </row>
    <row r="798">
      <c r="O798" s="11"/>
      <c r="P798" s="11"/>
      <c r="Q798" s="11"/>
    </row>
    <row r="799">
      <c r="O799" s="11"/>
      <c r="P799" s="11"/>
      <c r="Q799" s="11"/>
    </row>
    <row r="800">
      <c r="O800" s="11"/>
      <c r="P800" s="11"/>
      <c r="Q800" s="11"/>
    </row>
    <row r="801">
      <c r="O801" s="11"/>
      <c r="P801" s="11"/>
      <c r="Q801" s="11"/>
    </row>
    <row r="802">
      <c r="O802" s="11"/>
      <c r="P802" s="11"/>
      <c r="Q802" s="11"/>
    </row>
    <row r="803">
      <c r="O803" s="11"/>
      <c r="P803" s="11"/>
      <c r="Q803" s="11"/>
    </row>
    <row r="804">
      <c r="O804" s="11"/>
      <c r="P804" s="11"/>
      <c r="Q804" s="11"/>
    </row>
    <row r="805">
      <c r="O805" s="11"/>
      <c r="P805" s="11"/>
      <c r="Q805" s="11"/>
    </row>
    <row r="806">
      <c r="O806" s="11"/>
      <c r="P806" s="11"/>
      <c r="Q806" s="11"/>
    </row>
    <row r="807">
      <c r="O807" s="11"/>
      <c r="P807" s="11"/>
      <c r="Q807" s="11"/>
    </row>
    <row r="808">
      <c r="O808" s="11"/>
      <c r="P808" s="11"/>
      <c r="Q808" s="11"/>
    </row>
    <row r="809">
      <c r="O809" s="11"/>
      <c r="P809" s="11"/>
      <c r="Q809" s="11"/>
    </row>
    <row r="810">
      <c r="O810" s="11"/>
      <c r="P810" s="11"/>
      <c r="Q810" s="11"/>
    </row>
    <row r="811">
      <c r="O811" s="11"/>
      <c r="P811" s="11"/>
      <c r="Q811" s="11"/>
    </row>
    <row r="812">
      <c r="O812" s="11"/>
      <c r="P812" s="11"/>
      <c r="Q812" s="11"/>
    </row>
    <row r="813">
      <c r="O813" s="11"/>
      <c r="P813" s="11"/>
      <c r="Q813" s="11"/>
    </row>
    <row r="814">
      <c r="O814" s="11"/>
      <c r="P814" s="11"/>
      <c r="Q814" s="11"/>
    </row>
    <row r="815">
      <c r="O815" s="11"/>
      <c r="P815" s="11"/>
      <c r="Q815" s="11"/>
    </row>
    <row r="816">
      <c r="O816" s="11"/>
      <c r="P816" s="11"/>
      <c r="Q816" s="11"/>
    </row>
    <row r="817">
      <c r="O817" s="11"/>
      <c r="P817" s="11"/>
      <c r="Q817" s="11"/>
    </row>
    <row r="818">
      <c r="O818" s="11"/>
      <c r="P818" s="11"/>
      <c r="Q818" s="11"/>
    </row>
    <row r="819">
      <c r="O819" s="11"/>
      <c r="P819" s="11"/>
      <c r="Q819" s="11"/>
    </row>
    <row r="820">
      <c r="O820" s="11"/>
      <c r="P820" s="11"/>
      <c r="Q820" s="11"/>
    </row>
    <row r="821">
      <c r="O821" s="11"/>
      <c r="P821" s="11"/>
      <c r="Q821" s="11"/>
    </row>
    <row r="822">
      <c r="O822" s="11"/>
      <c r="P822" s="11"/>
      <c r="Q822" s="11"/>
    </row>
    <row r="823">
      <c r="O823" s="11"/>
      <c r="P823" s="11"/>
      <c r="Q823" s="11"/>
    </row>
    <row r="824">
      <c r="O824" s="11"/>
      <c r="P824" s="11"/>
      <c r="Q824" s="11"/>
    </row>
    <row r="825">
      <c r="O825" s="11"/>
      <c r="P825" s="11"/>
      <c r="Q825" s="11"/>
    </row>
    <row r="826">
      <c r="O826" s="11"/>
      <c r="P826" s="11"/>
      <c r="Q826" s="11"/>
    </row>
    <row r="827">
      <c r="O827" s="11"/>
      <c r="P827" s="11"/>
      <c r="Q827" s="11"/>
    </row>
    <row r="828">
      <c r="O828" s="11"/>
      <c r="P828" s="11"/>
      <c r="Q828" s="11"/>
    </row>
    <row r="829">
      <c r="O829" s="11"/>
      <c r="P829" s="11"/>
      <c r="Q829" s="11"/>
    </row>
    <row r="830">
      <c r="O830" s="11"/>
      <c r="P830" s="11"/>
      <c r="Q830" s="11"/>
    </row>
    <row r="831">
      <c r="O831" s="11"/>
      <c r="P831" s="11"/>
      <c r="Q831" s="11"/>
    </row>
    <row r="832">
      <c r="O832" s="11"/>
      <c r="P832" s="11"/>
      <c r="Q832" s="11"/>
    </row>
    <row r="833">
      <c r="O833" s="11"/>
      <c r="P833" s="11"/>
      <c r="Q833" s="11"/>
    </row>
    <row r="834">
      <c r="O834" s="11"/>
      <c r="P834" s="11"/>
      <c r="Q834" s="11"/>
    </row>
    <row r="835">
      <c r="O835" s="11"/>
      <c r="P835" s="11"/>
      <c r="Q835" s="11"/>
    </row>
    <row r="836">
      <c r="O836" s="11"/>
      <c r="P836" s="11"/>
      <c r="Q836" s="11"/>
    </row>
    <row r="837">
      <c r="O837" s="11"/>
      <c r="P837" s="11"/>
      <c r="Q837" s="11"/>
    </row>
    <row r="838">
      <c r="O838" s="11"/>
      <c r="P838" s="11"/>
      <c r="Q838" s="11"/>
    </row>
    <row r="839">
      <c r="O839" s="11"/>
      <c r="P839" s="11"/>
      <c r="Q839" s="11"/>
    </row>
    <row r="840">
      <c r="O840" s="11"/>
      <c r="P840" s="11"/>
      <c r="Q840" s="11"/>
    </row>
    <row r="841">
      <c r="O841" s="11"/>
      <c r="P841" s="11"/>
      <c r="Q841" s="11"/>
    </row>
    <row r="842">
      <c r="O842" s="11"/>
      <c r="P842" s="11"/>
      <c r="Q842" s="11"/>
    </row>
    <row r="843">
      <c r="O843" s="11"/>
      <c r="P843" s="11"/>
      <c r="Q843" s="11"/>
    </row>
    <row r="844">
      <c r="O844" s="11"/>
      <c r="P844" s="11"/>
      <c r="Q844" s="11"/>
    </row>
    <row r="845">
      <c r="O845" s="11"/>
      <c r="P845" s="11"/>
      <c r="Q845" s="11"/>
    </row>
    <row r="846">
      <c r="O846" s="11"/>
      <c r="P846" s="11"/>
      <c r="Q846" s="11"/>
    </row>
    <row r="847">
      <c r="O847" s="11"/>
      <c r="P847" s="11"/>
      <c r="Q847" s="11"/>
    </row>
    <row r="848">
      <c r="O848" s="11"/>
      <c r="P848" s="11"/>
      <c r="Q848" s="11"/>
    </row>
    <row r="849">
      <c r="O849" s="11"/>
      <c r="P849" s="11"/>
      <c r="Q849" s="11"/>
    </row>
    <row r="850">
      <c r="O850" s="11"/>
      <c r="P850" s="11"/>
      <c r="Q850" s="11"/>
    </row>
    <row r="851">
      <c r="O851" s="11"/>
      <c r="P851" s="11"/>
      <c r="Q851" s="11"/>
    </row>
    <row r="852">
      <c r="O852" s="11"/>
      <c r="P852" s="11"/>
      <c r="Q852" s="11"/>
    </row>
    <row r="853">
      <c r="O853" s="11"/>
      <c r="P853" s="11"/>
      <c r="Q853" s="11"/>
    </row>
    <row r="854">
      <c r="O854" s="11"/>
      <c r="P854" s="11"/>
      <c r="Q854" s="11"/>
    </row>
    <row r="855">
      <c r="O855" s="11"/>
      <c r="P855" s="11"/>
      <c r="Q855" s="11"/>
    </row>
    <row r="856">
      <c r="O856" s="11"/>
      <c r="P856" s="11"/>
      <c r="Q856" s="11"/>
    </row>
    <row r="857">
      <c r="O857" s="11"/>
      <c r="P857" s="11"/>
      <c r="Q857" s="11"/>
    </row>
    <row r="858">
      <c r="O858" s="11"/>
      <c r="P858" s="11"/>
      <c r="Q858" s="11"/>
    </row>
    <row r="859">
      <c r="O859" s="11"/>
      <c r="P859" s="11"/>
      <c r="Q859" s="11"/>
    </row>
    <row r="860">
      <c r="O860" s="11"/>
      <c r="P860" s="11"/>
      <c r="Q860" s="11"/>
    </row>
    <row r="861">
      <c r="O861" s="11"/>
      <c r="P861" s="11"/>
      <c r="Q861" s="11"/>
    </row>
    <row r="862">
      <c r="O862" s="11"/>
      <c r="P862" s="11"/>
      <c r="Q862" s="11"/>
    </row>
    <row r="863">
      <c r="O863" s="11"/>
      <c r="P863" s="11"/>
      <c r="Q863" s="11"/>
    </row>
    <row r="864">
      <c r="O864" s="11"/>
      <c r="P864" s="11"/>
      <c r="Q864" s="11"/>
    </row>
    <row r="865">
      <c r="O865" s="11"/>
      <c r="P865" s="11"/>
      <c r="Q865" s="11"/>
    </row>
    <row r="866">
      <c r="O866" s="11"/>
      <c r="P866" s="11"/>
      <c r="Q866" s="11"/>
    </row>
    <row r="867">
      <c r="O867" s="11"/>
      <c r="P867" s="11"/>
      <c r="Q867" s="11"/>
    </row>
    <row r="868">
      <c r="O868" s="11"/>
      <c r="P868" s="11"/>
      <c r="Q868" s="11"/>
    </row>
    <row r="869">
      <c r="O869" s="11"/>
      <c r="P869" s="11"/>
      <c r="Q869" s="11"/>
    </row>
    <row r="870">
      <c r="O870" s="11"/>
      <c r="P870" s="11"/>
      <c r="Q870" s="11"/>
    </row>
    <row r="871">
      <c r="O871" s="11"/>
      <c r="P871" s="11"/>
      <c r="Q871" s="11"/>
    </row>
    <row r="872">
      <c r="O872" s="11"/>
      <c r="P872" s="11"/>
      <c r="Q872" s="11"/>
    </row>
    <row r="873">
      <c r="O873" s="11"/>
      <c r="P873" s="11"/>
      <c r="Q873" s="11"/>
    </row>
    <row r="874">
      <c r="O874" s="11"/>
      <c r="P874" s="11"/>
      <c r="Q874" s="11"/>
    </row>
    <row r="875">
      <c r="O875" s="11"/>
      <c r="P875" s="11"/>
      <c r="Q875" s="11"/>
    </row>
    <row r="876">
      <c r="O876" s="11"/>
      <c r="P876" s="11"/>
      <c r="Q876" s="11"/>
    </row>
    <row r="877">
      <c r="O877" s="11"/>
      <c r="P877" s="11"/>
      <c r="Q877" s="11"/>
    </row>
    <row r="878">
      <c r="O878" s="11"/>
      <c r="P878" s="11"/>
      <c r="Q878" s="11"/>
    </row>
    <row r="879">
      <c r="O879" s="11"/>
      <c r="P879" s="11"/>
      <c r="Q879" s="11"/>
    </row>
    <row r="880">
      <c r="O880" s="11"/>
      <c r="P880" s="11"/>
      <c r="Q880" s="11"/>
    </row>
    <row r="881">
      <c r="O881" s="11"/>
      <c r="P881" s="11"/>
      <c r="Q881" s="11"/>
    </row>
    <row r="882">
      <c r="O882" s="11"/>
      <c r="P882" s="11"/>
      <c r="Q882" s="11"/>
    </row>
    <row r="883">
      <c r="O883" s="11"/>
      <c r="P883" s="11"/>
      <c r="Q883" s="11"/>
    </row>
    <row r="884">
      <c r="O884" s="11"/>
      <c r="P884" s="11"/>
      <c r="Q884" s="11"/>
    </row>
    <row r="885">
      <c r="O885" s="11"/>
      <c r="P885" s="11"/>
      <c r="Q885" s="11"/>
    </row>
    <row r="886">
      <c r="O886" s="11"/>
      <c r="P886" s="11"/>
      <c r="Q886" s="11"/>
    </row>
    <row r="887">
      <c r="O887" s="11"/>
      <c r="P887" s="11"/>
      <c r="Q887" s="11"/>
    </row>
    <row r="888">
      <c r="O888" s="11"/>
      <c r="P888" s="11"/>
      <c r="Q888" s="11"/>
    </row>
    <row r="889">
      <c r="O889" s="11"/>
      <c r="P889" s="11"/>
      <c r="Q889" s="11"/>
    </row>
    <row r="890">
      <c r="O890" s="11"/>
      <c r="P890" s="11"/>
      <c r="Q890" s="11"/>
    </row>
    <row r="891">
      <c r="O891" s="11"/>
      <c r="P891" s="11"/>
      <c r="Q891" s="11"/>
    </row>
    <row r="892">
      <c r="O892" s="11"/>
      <c r="P892" s="11"/>
      <c r="Q892" s="11"/>
    </row>
    <row r="893">
      <c r="O893" s="11"/>
      <c r="P893" s="11"/>
      <c r="Q893" s="11"/>
    </row>
    <row r="894">
      <c r="O894" s="11"/>
      <c r="P894" s="11"/>
      <c r="Q894" s="11"/>
    </row>
    <row r="895">
      <c r="O895" s="11"/>
      <c r="P895" s="11"/>
      <c r="Q895" s="11"/>
    </row>
    <row r="896">
      <c r="O896" s="11"/>
      <c r="P896" s="11"/>
      <c r="Q896" s="11"/>
    </row>
    <row r="897">
      <c r="O897" s="11"/>
      <c r="P897" s="11"/>
      <c r="Q897" s="11"/>
    </row>
    <row r="898">
      <c r="O898" s="11"/>
      <c r="P898" s="11"/>
      <c r="Q898" s="11"/>
    </row>
    <row r="899">
      <c r="O899" s="11"/>
      <c r="P899" s="11"/>
      <c r="Q899" s="11"/>
    </row>
    <row r="900">
      <c r="O900" s="11"/>
      <c r="P900" s="11"/>
      <c r="Q900" s="11"/>
    </row>
    <row r="901">
      <c r="O901" s="11"/>
      <c r="P901" s="11"/>
      <c r="Q901" s="11"/>
    </row>
    <row r="902">
      <c r="O902" s="11"/>
      <c r="P902" s="11"/>
      <c r="Q902" s="11"/>
    </row>
    <row r="903">
      <c r="O903" s="11"/>
      <c r="P903" s="11"/>
      <c r="Q903" s="11"/>
    </row>
    <row r="904">
      <c r="O904" s="11"/>
      <c r="P904" s="11"/>
      <c r="Q904" s="11"/>
    </row>
    <row r="905">
      <c r="O905" s="11"/>
      <c r="P905" s="11"/>
      <c r="Q905" s="11"/>
    </row>
    <row r="906">
      <c r="O906" s="11"/>
      <c r="P906" s="11"/>
      <c r="Q906" s="11"/>
    </row>
    <row r="907">
      <c r="O907" s="11"/>
      <c r="P907" s="11"/>
      <c r="Q907" s="11"/>
    </row>
    <row r="908">
      <c r="O908" s="11"/>
      <c r="P908" s="11"/>
      <c r="Q908" s="11"/>
    </row>
    <row r="909">
      <c r="O909" s="11"/>
      <c r="P909" s="11"/>
      <c r="Q909" s="11"/>
    </row>
    <row r="910">
      <c r="O910" s="11"/>
      <c r="P910" s="11"/>
      <c r="Q910" s="11"/>
    </row>
    <row r="911">
      <c r="O911" s="11"/>
      <c r="P911" s="11"/>
      <c r="Q911" s="11"/>
    </row>
    <row r="912">
      <c r="O912" s="11"/>
      <c r="P912" s="11"/>
      <c r="Q912" s="11"/>
    </row>
    <row r="913">
      <c r="O913" s="11"/>
      <c r="P913" s="11"/>
      <c r="Q913" s="11"/>
    </row>
    <row r="914">
      <c r="O914" s="11"/>
      <c r="P914" s="11"/>
      <c r="Q914" s="11"/>
    </row>
    <row r="915">
      <c r="O915" s="11"/>
      <c r="P915" s="11"/>
      <c r="Q915" s="11"/>
    </row>
    <row r="916">
      <c r="O916" s="11"/>
      <c r="P916" s="11"/>
      <c r="Q916" s="11"/>
    </row>
    <row r="917">
      <c r="O917" s="11"/>
      <c r="P917" s="11"/>
      <c r="Q917" s="11"/>
    </row>
    <row r="918">
      <c r="O918" s="11"/>
      <c r="P918" s="11"/>
      <c r="Q918" s="11"/>
    </row>
    <row r="919">
      <c r="O919" s="11"/>
      <c r="P919" s="11"/>
      <c r="Q919" s="11"/>
    </row>
    <row r="920">
      <c r="O920" s="11"/>
      <c r="P920" s="11"/>
      <c r="Q920" s="11"/>
    </row>
    <row r="921">
      <c r="O921" s="11"/>
      <c r="P921" s="11"/>
      <c r="Q921" s="11"/>
    </row>
    <row r="922">
      <c r="O922" s="11"/>
      <c r="P922" s="11"/>
      <c r="Q922" s="11"/>
    </row>
    <row r="923">
      <c r="O923" s="11"/>
      <c r="P923" s="11"/>
      <c r="Q923" s="11"/>
    </row>
    <row r="924">
      <c r="O924" s="11"/>
      <c r="P924" s="11"/>
      <c r="Q924" s="11"/>
    </row>
    <row r="925">
      <c r="O925" s="11"/>
      <c r="P925" s="11"/>
      <c r="Q925" s="11"/>
    </row>
    <row r="926">
      <c r="O926" s="11"/>
      <c r="P926" s="11"/>
      <c r="Q926" s="11"/>
    </row>
    <row r="927">
      <c r="O927" s="11"/>
      <c r="P927" s="11"/>
      <c r="Q927" s="11"/>
    </row>
    <row r="928">
      <c r="O928" s="11"/>
      <c r="P928" s="11"/>
      <c r="Q928" s="11"/>
    </row>
    <row r="929">
      <c r="O929" s="11"/>
      <c r="P929" s="11"/>
      <c r="Q929" s="11"/>
    </row>
    <row r="930">
      <c r="O930" s="11"/>
      <c r="P930" s="11"/>
      <c r="Q930" s="11"/>
    </row>
    <row r="931">
      <c r="O931" s="11"/>
      <c r="P931" s="11"/>
      <c r="Q931" s="11"/>
    </row>
    <row r="932">
      <c r="O932" s="11"/>
      <c r="P932" s="11"/>
      <c r="Q932" s="11"/>
    </row>
    <row r="933">
      <c r="O933" s="11"/>
      <c r="P933" s="11"/>
      <c r="Q933" s="11"/>
    </row>
    <row r="934">
      <c r="O934" s="11"/>
      <c r="P934" s="11"/>
      <c r="Q934" s="11"/>
    </row>
    <row r="935">
      <c r="O935" s="11"/>
      <c r="P935" s="11"/>
      <c r="Q935" s="11"/>
    </row>
    <row r="936">
      <c r="O936" s="11"/>
      <c r="P936" s="11"/>
      <c r="Q936" s="11"/>
    </row>
    <row r="937">
      <c r="O937" s="11"/>
      <c r="P937" s="11"/>
      <c r="Q937" s="11"/>
    </row>
    <row r="938">
      <c r="O938" s="11"/>
      <c r="P938" s="11"/>
      <c r="Q938" s="11"/>
    </row>
    <row r="939">
      <c r="O939" s="11"/>
      <c r="P939" s="11"/>
      <c r="Q939" s="11"/>
    </row>
    <row r="940">
      <c r="O940" s="11"/>
      <c r="P940" s="11"/>
      <c r="Q940" s="11"/>
    </row>
    <row r="941">
      <c r="O941" s="11"/>
      <c r="P941" s="11"/>
      <c r="Q941" s="11"/>
    </row>
    <row r="942">
      <c r="O942" s="11"/>
      <c r="P942" s="11"/>
      <c r="Q942" s="11"/>
    </row>
    <row r="943">
      <c r="O943" s="11"/>
      <c r="P943" s="11"/>
      <c r="Q943" s="11"/>
    </row>
    <row r="944">
      <c r="O944" s="11"/>
      <c r="P944" s="11"/>
      <c r="Q944" s="11"/>
    </row>
    <row r="945">
      <c r="O945" s="11"/>
      <c r="P945" s="11"/>
      <c r="Q945" s="11"/>
    </row>
    <row r="946">
      <c r="O946" s="11"/>
      <c r="P946" s="11"/>
      <c r="Q946" s="11"/>
    </row>
    <row r="947">
      <c r="O947" s="11"/>
      <c r="P947" s="11"/>
      <c r="Q947" s="11"/>
    </row>
    <row r="948">
      <c r="O948" s="11"/>
      <c r="P948" s="11"/>
      <c r="Q948" s="11"/>
    </row>
    <row r="949">
      <c r="O949" s="11"/>
      <c r="P949" s="11"/>
      <c r="Q949" s="11"/>
    </row>
    <row r="950">
      <c r="O950" s="11"/>
      <c r="P950" s="11"/>
      <c r="Q950" s="11"/>
    </row>
    <row r="951">
      <c r="O951" s="11"/>
      <c r="P951" s="11"/>
      <c r="Q951" s="11"/>
    </row>
    <row r="952">
      <c r="O952" s="11"/>
      <c r="P952" s="11"/>
      <c r="Q952" s="11"/>
    </row>
    <row r="953">
      <c r="O953" s="11"/>
      <c r="P953" s="11"/>
      <c r="Q953" s="11"/>
    </row>
    <row r="954">
      <c r="O954" s="11"/>
      <c r="P954" s="11"/>
      <c r="Q954" s="11"/>
    </row>
    <row r="955">
      <c r="O955" s="11"/>
      <c r="P955" s="11"/>
      <c r="Q955" s="11"/>
    </row>
    <row r="956">
      <c r="O956" s="11"/>
      <c r="P956" s="11"/>
      <c r="Q956" s="11"/>
    </row>
    <row r="957">
      <c r="O957" s="11"/>
      <c r="P957" s="11"/>
      <c r="Q957" s="11"/>
    </row>
    <row r="958">
      <c r="O958" s="11"/>
      <c r="P958" s="11"/>
      <c r="Q958" s="11"/>
    </row>
    <row r="959">
      <c r="O959" s="11"/>
      <c r="P959" s="11"/>
      <c r="Q959" s="11"/>
    </row>
    <row r="960">
      <c r="O960" s="11"/>
      <c r="P960" s="11"/>
      <c r="Q960" s="11"/>
    </row>
    <row r="961">
      <c r="O961" s="11"/>
      <c r="P961" s="11"/>
      <c r="Q961" s="11"/>
    </row>
    <row r="962">
      <c r="O962" s="11"/>
      <c r="P962" s="11"/>
      <c r="Q962" s="11"/>
    </row>
    <row r="963">
      <c r="O963" s="11"/>
      <c r="P963" s="11"/>
      <c r="Q963" s="11"/>
    </row>
    <row r="964">
      <c r="O964" s="11"/>
      <c r="P964" s="11"/>
      <c r="Q964" s="11"/>
    </row>
    <row r="965">
      <c r="O965" s="11"/>
      <c r="P965" s="11"/>
      <c r="Q965" s="11"/>
    </row>
    <row r="966">
      <c r="O966" s="11"/>
      <c r="P966" s="11"/>
      <c r="Q966" s="11"/>
    </row>
    <row r="967">
      <c r="O967" s="11"/>
      <c r="P967" s="11"/>
      <c r="Q967" s="11"/>
    </row>
    <row r="968">
      <c r="O968" s="11"/>
      <c r="P968" s="11"/>
      <c r="Q968" s="11"/>
    </row>
    <row r="969">
      <c r="O969" s="11"/>
      <c r="P969" s="11"/>
      <c r="Q969" s="11"/>
    </row>
    <row r="970">
      <c r="O970" s="11"/>
      <c r="P970" s="11"/>
      <c r="Q970" s="11"/>
    </row>
    <row r="971">
      <c r="O971" s="11"/>
      <c r="P971" s="11"/>
      <c r="Q971" s="11"/>
    </row>
    <row r="972">
      <c r="O972" s="11"/>
      <c r="P972" s="11"/>
      <c r="Q972" s="11"/>
    </row>
    <row r="973">
      <c r="O973" s="11"/>
      <c r="P973" s="11"/>
      <c r="Q973" s="11"/>
    </row>
    <row r="974">
      <c r="O974" s="11"/>
      <c r="P974" s="11"/>
      <c r="Q974" s="11"/>
    </row>
    <row r="975">
      <c r="O975" s="11"/>
      <c r="P975" s="11"/>
      <c r="Q975" s="11"/>
    </row>
    <row r="976">
      <c r="O976" s="11"/>
      <c r="P976" s="11"/>
      <c r="Q976" s="11"/>
    </row>
    <row r="977">
      <c r="O977" s="11"/>
      <c r="P977" s="11"/>
      <c r="Q977" s="11"/>
    </row>
    <row r="978">
      <c r="O978" s="11"/>
      <c r="P978" s="11"/>
      <c r="Q978" s="11"/>
    </row>
    <row r="979">
      <c r="O979" s="11"/>
      <c r="P979" s="11"/>
      <c r="Q979" s="11"/>
    </row>
    <row r="980">
      <c r="O980" s="11"/>
      <c r="P980" s="11"/>
      <c r="Q980" s="11"/>
    </row>
    <row r="981">
      <c r="O981" s="11"/>
      <c r="P981" s="11"/>
      <c r="Q981" s="11"/>
    </row>
    <row r="982">
      <c r="O982" s="11"/>
      <c r="P982" s="11"/>
      <c r="Q982" s="11"/>
    </row>
    <row r="983">
      <c r="O983" s="11"/>
      <c r="P983" s="11"/>
      <c r="Q983" s="11"/>
    </row>
    <row r="984">
      <c r="O984" s="11"/>
      <c r="P984" s="11"/>
      <c r="Q984" s="11"/>
    </row>
    <row r="985">
      <c r="O985" s="11"/>
      <c r="P985" s="11"/>
      <c r="Q985" s="11"/>
    </row>
    <row r="986">
      <c r="O986" s="11"/>
      <c r="P986" s="11"/>
      <c r="Q986" s="11"/>
    </row>
    <row r="987">
      <c r="O987" s="11"/>
      <c r="P987" s="11"/>
      <c r="Q987" s="11"/>
    </row>
    <row r="988">
      <c r="O988" s="11"/>
      <c r="P988" s="11"/>
      <c r="Q988" s="11"/>
    </row>
    <row r="989">
      <c r="O989" s="11"/>
      <c r="P989" s="11"/>
      <c r="Q989" s="11"/>
    </row>
    <row r="990">
      <c r="O990" s="11"/>
      <c r="P990" s="11"/>
      <c r="Q990" s="11"/>
    </row>
    <row r="991">
      <c r="O991" s="11"/>
      <c r="P991" s="11"/>
      <c r="Q991" s="11"/>
    </row>
    <row r="992">
      <c r="O992" s="11"/>
      <c r="P992" s="11"/>
      <c r="Q992" s="11"/>
    </row>
    <row r="993">
      <c r="O993" s="11"/>
      <c r="P993" s="11"/>
      <c r="Q993" s="11"/>
    </row>
    <row r="994">
      <c r="O994" s="11"/>
      <c r="P994" s="11"/>
      <c r="Q994" s="11"/>
    </row>
    <row r="995">
      <c r="O995" s="11"/>
      <c r="P995" s="11"/>
      <c r="Q995" s="11"/>
    </row>
    <row r="996">
      <c r="O996" s="11"/>
      <c r="P996" s="11"/>
      <c r="Q996" s="11"/>
    </row>
    <row r="997">
      <c r="O997" s="11"/>
      <c r="P997" s="11"/>
      <c r="Q997" s="11"/>
    </row>
    <row r="998">
      <c r="O998" s="11"/>
      <c r="P998" s="11"/>
      <c r="Q998" s="11"/>
    </row>
    <row r="999">
      <c r="O999" s="11"/>
      <c r="P999" s="11"/>
      <c r="Q999" s="11"/>
    </row>
    <row r="1000">
      <c r="O1000" s="11"/>
      <c r="P1000" s="11"/>
      <c r="Q1000" s="11"/>
    </row>
    <row r="1001">
      <c r="O1001" s="11"/>
      <c r="P1001" s="11"/>
      <c r="Q1001" s="11"/>
    </row>
  </sheetData>
  <conditionalFormatting sqref="H2:H13">
    <cfRule type="cellIs" dxfId="3" priority="1" operator="lessThan">
      <formula>2</formula>
    </cfRule>
  </conditionalFormatting>
  <conditionalFormatting sqref="H2:H13">
    <cfRule type="cellIs" dxfId="0" priority="2" operator="greaterThanOrEqual">
      <formula>2</formula>
    </cfRule>
  </conditionalFormatting>
  <conditionalFormatting sqref="B27:G27">
    <cfRule type="cellIs" dxfId="4" priority="3" operator="equal">
      <formula>11</formula>
    </cfRule>
  </conditionalFormatting>
  <conditionalFormatting sqref="B27:G27">
    <cfRule type="cellIs" dxfId="1" priority="4" operator="notEqual">
      <formula>11</formula>
    </cfRule>
  </conditionalFormatting>
  <conditionalFormatting sqref="B2:G13">
    <cfRule type="cellIs" dxfId="2" priority="5" operator="equal">
      <formula>"-"</formula>
    </cfRule>
  </conditionalFormatting>
  <conditionalFormatting sqref="B2:G13">
    <cfRule type="cellIs" dxfId="2" priority="6" operator="equal">
      <formula>"x"</formula>
    </cfRule>
  </conditionalFormatting>
  <conditionalFormatting sqref="B15:G24">
    <cfRule type="cellIs" dxfId="5" priority="7" operator="equal">
      <formula>0</formula>
    </cfRule>
  </conditionalFormatting>
  <conditionalFormatting sqref="H2:K13 M2:N13 R2:S13">
    <cfRule type="cellIs" dxfId="2" priority="8" operator="equal">
      <formula>"x"</formula>
    </cfRule>
  </conditionalFormatting>
  <conditionalFormatting sqref="O2:O13">
    <cfRule type="containsText" dxfId="2" priority="9" operator="containsText" text="y">
      <formula>NOT(ISERROR(SEARCH(("y"),(O2))))</formula>
    </cfRule>
  </conditionalFormatting>
  <conditionalFormatting sqref="K2:K13">
    <cfRule type="cellIs" dxfId="0" priority="10" operator="greaterThanOrEqual">
      <formula>0.75</formula>
    </cfRule>
  </conditionalFormatting>
  <conditionalFormatting sqref="K2:K13">
    <cfRule type="cellIs" dxfId="2" priority="11" operator="between">
      <formula>0.74</formula>
      <formula>0.25</formula>
    </cfRule>
  </conditionalFormatting>
  <conditionalFormatting sqref="K2:K13">
    <cfRule type="cellIs" dxfId="1" priority="12" operator="lessThan">
      <formula>0.25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0.43"/>
    <col customWidth="1" min="2" max="5" width="11.57"/>
    <col customWidth="1" hidden="1" min="6" max="7" width="11.57"/>
    <col customWidth="1" min="8" max="14" width="10.86"/>
    <col customWidth="1" hidden="1" min="15" max="15" width="10.86"/>
    <col customWidth="1" min="17" max="21" width="10.86"/>
  </cols>
  <sheetData>
    <row r="1">
      <c r="A1" s="1" t="s">
        <v>1</v>
      </c>
      <c r="B1" s="2">
        <v>1.0</v>
      </c>
      <c r="C1" s="2">
        <v>2.0</v>
      </c>
      <c r="D1" s="2">
        <v>3.0</v>
      </c>
      <c r="E1" s="2">
        <v>4.0</v>
      </c>
      <c r="F1" s="2">
        <v>5.0</v>
      </c>
      <c r="G1" s="2">
        <v>6.0</v>
      </c>
      <c r="H1" s="3" t="s">
        <v>2</v>
      </c>
      <c r="I1" s="3" t="s">
        <v>3</v>
      </c>
      <c r="J1" s="3" t="s">
        <v>4</v>
      </c>
      <c r="K1" s="3" t="s">
        <v>5</v>
      </c>
      <c r="L1" s="3" t="s">
        <v>6</v>
      </c>
      <c r="M1" s="3" t="s">
        <v>7</v>
      </c>
      <c r="N1" s="3" t="s">
        <v>8</v>
      </c>
      <c r="O1" s="3" t="s">
        <v>9</v>
      </c>
      <c r="P1" s="4">
        <v>0.75</v>
      </c>
      <c r="Q1" s="3" t="s">
        <v>10</v>
      </c>
      <c r="R1" s="5" t="s">
        <v>3</v>
      </c>
      <c r="S1" s="5" t="s">
        <v>4</v>
      </c>
      <c r="T1" s="5" t="s">
        <v>5</v>
      </c>
      <c r="U1" s="5" t="s">
        <v>6</v>
      </c>
    </row>
    <row r="2">
      <c r="A2" s="6" t="s">
        <v>11</v>
      </c>
      <c r="B2" s="7" t="s">
        <v>12</v>
      </c>
      <c r="C2" s="7" t="s">
        <v>14</v>
      </c>
      <c r="D2" s="7" t="s">
        <v>15</v>
      </c>
      <c r="E2" s="7"/>
      <c r="F2" s="7"/>
      <c r="G2" s="7"/>
      <c r="H2" s="9">
        <f t="array" ref="H2">sum(COUNTIF(B2:G2,{"P", "C", "1B", "2B","SS","3B"}))</f>
        <v>1</v>
      </c>
      <c r="I2" s="7">
        <v>1.0</v>
      </c>
      <c r="J2" s="7">
        <v>2.0</v>
      </c>
      <c r="K2" s="10">
        <f t="shared" ref="K2:K13" si="1">I2/J2</f>
        <v>0.5</v>
      </c>
      <c r="L2" s="7">
        <v>1.0</v>
      </c>
      <c r="M2" s="11">
        <f t="shared" ref="M2:M13" si="2">countif(B2:G2,"-")</f>
        <v>1</v>
      </c>
      <c r="N2" s="9">
        <f t="array" ref="N2">sum(COUNTIF(B2:G2,{"P", "C", "1B", "2B","SS","3B","LF","LC","RC","RF"}))</f>
        <v>2</v>
      </c>
      <c r="O2" s="11"/>
      <c r="P2" s="7" t="s">
        <v>17</v>
      </c>
      <c r="Q2" s="7">
        <v>2.0</v>
      </c>
      <c r="R2" s="7">
        <f>'game 1'!R2+I2</f>
        <v>2</v>
      </c>
      <c r="S2" s="7">
        <f>'game 1'!S2+J2</f>
        <v>3</v>
      </c>
      <c r="T2" s="10">
        <f t="shared" ref="T2:T13" si="3">R2/S2</f>
        <v>0.6666666667</v>
      </c>
      <c r="U2" s="11">
        <f>'game 1'!U2+L2</f>
        <v>1</v>
      </c>
    </row>
    <row r="3">
      <c r="A3" s="6" t="s">
        <v>19</v>
      </c>
      <c r="B3" s="7" t="s">
        <v>14</v>
      </c>
      <c r="C3" s="7" t="s">
        <v>20</v>
      </c>
      <c r="D3" s="7" t="s">
        <v>21</v>
      </c>
      <c r="E3" s="7"/>
      <c r="F3" s="7"/>
      <c r="G3" s="7"/>
      <c r="H3" s="9">
        <f t="array" ref="H3">sum(COUNTIF(B3:G3,{"P", "C", "1B", "2B","SS","3B"}))</f>
        <v>2</v>
      </c>
      <c r="I3" s="7">
        <v>0.5</v>
      </c>
      <c r="J3" s="7">
        <v>1.0</v>
      </c>
      <c r="K3" s="10">
        <f t="shared" si="1"/>
        <v>0.5</v>
      </c>
      <c r="L3" s="7">
        <v>1.0</v>
      </c>
      <c r="M3" s="11">
        <f t="shared" si="2"/>
        <v>0</v>
      </c>
      <c r="N3" s="9">
        <f t="array" ref="N3">sum(COUNTIF(B3:G3,{"P", "C", "1B", "2B","SS","3B","LF","LC","RC","RF"}))</f>
        <v>3</v>
      </c>
      <c r="O3" s="11"/>
      <c r="P3" s="11"/>
      <c r="Q3" s="7">
        <v>10.0</v>
      </c>
      <c r="R3" s="7">
        <f>'game 1'!R3+I3</f>
        <v>2.5</v>
      </c>
      <c r="S3" s="7">
        <f>'game 1'!S3+J3</f>
        <v>3</v>
      </c>
      <c r="T3" s="10">
        <f t="shared" si="3"/>
        <v>0.8333333333</v>
      </c>
      <c r="U3" s="11">
        <f>'game 1'!U3+L3</f>
        <v>2</v>
      </c>
    </row>
    <row r="4">
      <c r="A4" s="6" t="s">
        <v>22</v>
      </c>
      <c r="B4" s="7" t="s">
        <v>21</v>
      </c>
      <c r="C4" s="7" t="s">
        <v>23</v>
      </c>
      <c r="D4" s="7" t="s">
        <v>24</v>
      </c>
      <c r="E4" s="7"/>
      <c r="F4" s="7"/>
      <c r="G4" s="7"/>
      <c r="H4" s="9">
        <f t="array" ref="H4">sum(COUNTIF(B4:G4,{"P", "C", "1B", "2B","SS","3B"}))</f>
        <v>2</v>
      </c>
      <c r="I4" s="7">
        <v>1.0</v>
      </c>
      <c r="J4" s="7">
        <v>1.0</v>
      </c>
      <c r="K4" s="10">
        <f t="shared" si="1"/>
        <v>1</v>
      </c>
      <c r="L4" s="7">
        <v>0.0</v>
      </c>
      <c r="M4" s="11">
        <f t="shared" si="2"/>
        <v>0</v>
      </c>
      <c r="N4" s="9">
        <f t="array" ref="N4">sum(COUNTIF(B4:G4,{"P", "C", "1B", "2B","SS","3B","LF","LC","RC","RF"}))</f>
        <v>3</v>
      </c>
      <c r="O4" s="11"/>
      <c r="P4" s="11"/>
      <c r="Q4" s="7">
        <v>6.0</v>
      </c>
      <c r="R4" s="7">
        <f>'game 1'!R4+I4</f>
        <v>3</v>
      </c>
      <c r="S4" s="7">
        <f>'game 1'!S4+J4</f>
        <v>3</v>
      </c>
      <c r="T4" s="10">
        <f t="shared" si="3"/>
        <v>1</v>
      </c>
      <c r="U4" s="11">
        <f>'game 1'!U4+L4</f>
        <v>1</v>
      </c>
    </row>
    <row r="5">
      <c r="A5" s="6" t="s">
        <v>26</v>
      </c>
      <c r="B5" s="7" t="s">
        <v>23</v>
      </c>
      <c r="C5" s="7" t="s">
        <v>24</v>
      </c>
      <c r="D5" s="7" t="s">
        <v>16</v>
      </c>
      <c r="E5" s="7"/>
      <c r="F5" s="7"/>
      <c r="G5" s="7"/>
      <c r="H5" s="9">
        <f t="array" ref="H5">sum(COUNTIF(B5:G5,{"P", "C", "1B", "2B","SS","3B"}))</f>
        <v>2</v>
      </c>
      <c r="I5" s="7">
        <v>1.0</v>
      </c>
      <c r="J5" s="7">
        <v>2.0</v>
      </c>
      <c r="K5" s="10">
        <f t="shared" si="1"/>
        <v>0.5</v>
      </c>
      <c r="L5" s="7">
        <v>0.0</v>
      </c>
      <c r="M5" s="11">
        <f t="shared" si="2"/>
        <v>0</v>
      </c>
      <c r="N5" s="9">
        <f t="array" ref="N5">sum(COUNTIF(B5:G5,{"P", "C", "1B", "2B","SS","3B","LF","LC","RC","RF"}))</f>
        <v>3</v>
      </c>
      <c r="O5" s="11"/>
      <c r="P5" s="11"/>
      <c r="Q5" s="7">
        <v>4.0</v>
      </c>
      <c r="R5" s="7">
        <f>'game 1'!R5+I5</f>
        <v>2</v>
      </c>
      <c r="S5" s="7">
        <f>'game 1'!S5+J5</f>
        <v>3</v>
      </c>
      <c r="T5" s="10">
        <f t="shared" si="3"/>
        <v>0.6666666667</v>
      </c>
      <c r="U5" s="11">
        <f>'game 1'!U5+L5</f>
        <v>1</v>
      </c>
    </row>
    <row r="6">
      <c r="A6" s="6" t="s">
        <v>27</v>
      </c>
      <c r="B6" s="7" t="s">
        <v>25</v>
      </c>
      <c r="C6" s="7" t="s">
        <v>13</v>
      </c>
      <c r="D6" s="7" t="s">
        <v>20</v>
      </c>
      <c r="E6" s="7"/>
      <c r="F6" s="7"/>
      <c r="G6" s="7"/>
      <c r="H6" s="9">
        <f t="array" ref="H6">sum(COUNTIF(B6:G6,{"P", "C", "1B", "2B","SS","3B"}))</f>
        <v>1</v>
      </c>
      <c r="I6" s="7">
        <v>0.0</v>
      </c>
      <c r="J6" s="7">
        <v>1.0</v>
      </c>
      <c r="K6" s="10">
        <f t="shared" si="1"/>
        <v>0</v>
      </c>
      <c r="L6" s="7">
        <v>0.0</v>
      </c>
      <c r="M6" s="11">
        <f t="shared" si="2"/>
        <v>0</v>
      </c>
      <c r="N6" s="9">
        <f t="array" ref="N6">sum(COUNTIF(B6:G6,{"P", "C", "1B", "2B","SS","3B","LF","LC","RC","RF"}))</f>
        <v>3</v>
      </c>
      <c r="O6" s="11"/>
      <c r="P6" s="11"/>
      <c r="Q6" s="7">
        <v>11.0</v>
      </c>
      <c r="R6" s="7">
        <f>'game 1'!R6+I6</f>
        <v>0</v>
      </c>
      <c r="S6" s="7">
        <f>'game 1'!S6+J6</f>
        <v>2</v>
      </c>
      <c r="T6" s="10">
        <f t="shared" si="3"/>
        <v>0</v>
      </c>
      <c r="U6" s="11">
        <f>'game 1'!U6+L6</f>
        <v>0</v>
      </c>
    </row>
    <row r="7">
      <c r="A7" s="6" t="s">
        <v>28</v>
      </c>
      <c r="B7" s="7" t="s">
        <v>20</v>
      </c>
      <c r="C7" s="7" t="s">
        <v>29</v>
      </c>
      <c r="D7" s="7" t="s">
        <v>25</v>
      </c>
      <c r="E7" s="7"/>
      <c r="F7" s="7"/>
      <c r="G7" s="7"/>
      <c r="H7" s="9">
        <f t="array" ref="H7">sum(COUNTIF(B7:G7,{"P", "C", "1B", "2B","SS","3B"}))</f>
        <v>2</v>
      </c>
      <c r="I7" s="7">
        <v>0.0</v>
      </c>
      <c r="J7" s="7">
        <v>2.0</v>
      </c>
      <c r="K7" s="10">
        <f t="shared" si="1"/>
        <v>0</v>
      </c>
      <c r="L7" s="7">
        <v>0.0</v>
      </c>
      <c r="M7" s="11">
        <f t="shared" si="2"/>
        <v>0</v>
      </c>
      <c r="N7" s="9">
        <f t="array" ref="N7">sum(COUNTIF(B7:G7,{"P", "C", "1B", "2B","SS","3B","LF","LC","RC","RF"}))</f>
        <v>3</v>
      </c>
      <c r="O7" s="11"/>
      <c r="P7" s="11"/>
      <c r="Q7" s="7">
        <v>1.0</v>
      </c>
      <c r="R7" s="7">
        <f>'game 1'!R7+I7</f>
        <v>2</v>
      </c>
      <c r="S7" s="7">
        <f>'game 1'!S7+J7</f>
        <v>4</v>
      </c>
      <c r="T7" s="10">
        <f t="shared" si="3"/>
        <v>0.5</v>
      </c>
      <c r="U7" s="11">
        <f>'game 1'!U7+L7</f>
        <v>0</v>
      </c>
    </row>
    <row r="8">
      <c r="A8" s="6" t="s">
        <v>30</v>
      </c>
      <c r="B8" s="7" t="s">
        <v>15</v>
      </c>
      <c r="C8" s="7" t="s">
        <v>25</v>
      </c>
      <c r="D8" s="7" t="s">
        <v>13</v>
      </c>
      <c r="E8" s="7"/>
      <c r="F8" s="7"/>
      <c r="G8" s="7"/>
      <c r="H8" s="9">
        <f t="array" ref="H8">sum(COUNTIF(B8:G8,{"P", "C", "1B", "2B","SS","3B"}))</f>
        <v>1</v>
      </c>
      <c r="I8" s="7">
        <v>1.0</v>
      </c>
      <c r="J8" s="7">
        <v>2.0</v>
      </c>
      <c r="K8" s="10">
        <f t="shared" si="1"/>
        <v>0.5</v>
      </c>
      <c r="L8" s="7">
        <v>1.0</v>
      </c>
      <c r="M8" s="11">
        <f t="shared" si="2"/>
        <v>0</v>
      </c>
      <c r="N8" s="9">
        <f t="array" ref="N8">sum(COUNTIF(B8:G8,{"P", "C", "1B", "2B","SS","3B","LF","LC","RC","RF"}))</f>
        <v>3</v>
      </c>
      <c r="O8" s="11"/>
      <c r="P8" s="11"/>
      <c r="Q8" s="7">
        <v>3.0</v>
      </c>
      <c r="R8" s="7">
        <f>'game 1'!R8+I8</f>
        <v>2.5</v>
      </c>
      <c r="S8" s="7">
        <f>'game 1'!S8+J8</f>
        <v>4</v>
      </c>
      <c r="T8" s="10">
        <f t="shared" si="3"/>
        <v>0.625</v>
      </c>
      <c r="U8" s="11">
        <f>'game 1'!U8+L8</f>
        <v>1</v>
      </c>
    </row>
    <row r="9">
      <c r="A9" s="6" t="s">
        <v>32</v>
      </c>
      <c r="B9" s="7" t="s">
        <v>16</v>
      </c>
      <c r="C9" s="7" t="s">
        <v>12</v>
      </c>
      <c r="D9" s="7" t="s">
        <v>23</v>
      </c>
      <c r="E9" s="7"/>
      <c r="F9" s="7"/>
      <c r="G9" s="7"/>
      <c r="H9" s="9">
        <f t="array" ref="H9">sum(COUNTIF(B9:G9,{"P", "C", "1B", "2B","SS","3B"}))</f>
        <v>1</v>
      </c>
      <c r="I9" s="7">
        <v>1.0</v>
      </c>
      <c r="J9" s="7">
        <v>1.0</v>
      </c>
      <c r="K9" s="10">
        <f t="shared" si="1"/>
        <v>1</v>
      </c>
      <c r="L9" s="7">
        <v>1.0</v>
      </c>
      <c r="M9" s="11">
        <f t="shared" si="2"/>
        <v>1</v>
      </c>
      <c r="N9" s="9">
        <f t="array" ref="N9">sum(COUNTIF(B9:G9,{"P", "C", "1B", "2B","SS","3B","LF","LC","RC","RF"}))</f>
        <v>2</v>
      </c>
      <c r="O9" s="7"/>
      <c r="P9" s="11"/>
      <c r="Q9" s="7">
        <v>7.0</v>
      </c>
      <c r="R9" s="7">
        <f>'game 1'!R9+I9</f>
        <v>1.5</v>
      </c>
      <c r="S9" s="7">
        <f>'game 1'!S9+J9</f>
        <v>3</v>
      </c>
      <c r="T9" s="10">
        <f t="shared" si="3"/>
        <v>0.5</v>
      </c>
      <c r="U9" s="11">
        <f>'game 1'!U9+L9</f>
        <v>2</v>
      </c>
    </row>
    <row r="10">
      <c r="A10" s="6" t="s">
        <v>33</v>
      </c>
      <c r="B10" s="7" t="s">
        <v>13</v>
      </c>
      <c r="C10" s="7" t="s">
        <v>16</v>
      </c>
      <c r="D10" s="7" t="s">
        <v>14</v>
      </c>
      <c r="E10" s="7"/>
      <c r="F10" s="7"/>
      <c r="G10" s="7"/>
      <c r="H10" s="9">
        <f t="array" ref="H10">sum(COUNTIF(B10:G10,{"P", "C", "1B", "2B","SS","3B"}))</f>
        <v>2</v>
      </c>
      <c r="I10" s="7">
        <v>0.0</v>
      </c>
      <c r="J10" s="7">
        <v>1.0</v>
      </c>
      <c r="K10" s="10">
        <f t="shared" si="1"/>
        <v>0</v>
      </c>
      <c r="L10" s="7">
        <v>0.0</v>
      </c>
      <c r="M10" s="11">
        <f t="shared" si="2"/>
        <v>0</v>
      </c>
      <c r="N10" s="9">
        <f t="array" ref="N10">sum(COUNTIF(B10:G10,{"P", "C", "1B", "2B","SS","3B","LF","LC","RC","RF"}))</f>
        <v>3</v>
      </c>
      <c r="O10" s="11"/>
      <c r="P10" s="11"/>
      <c r="Q10" s="7">
        <v>8.0</v>
      </c>
      <c r="R10" s="7">
        <f>'game 1'!R10+I10</f>
        <v>0</v>
      </c>
      <c r="S10" s="7">
        <f>'game 1'!S10+J10</f>
        <v>2</v>
      </c>
      <c r="T10" s="10">
        <f t="shared" si="3"/>
        <v>0</v>
      </c>
      <c r="U10" s="11">
        <f>'game 1'!U10+L10</f>
        <v>1</v>
      </c>
    </row>
    <row r="11">
      <c r="A11" s="6" t="s">
        <v>34</v>
      </c>
      <c r="B11" s="7" t="s">
        <v>37</v>
      </c>
      <c r="C11" s="7" t="s">
        <v>37</v>
      </c>
      <c r="D11" s="7" t="s">
        <v>37</v>
      </c>
      <c r="E11" s="7"/>
      <c r="F11" s="7"/>
      <c r="G11" s="7"/>
      <c r="H11" s="9">
        <f t="array" ref="H11">sum(COUNTIF(B11:G11,{"P", "C", "1B", "2B","SS","3B"}))</f>
        <v>0</v>
      </c>
      <c r="I11" s="7"/>
      <c r="J11" s="7"/>
      <c r="K11" s="10" t="str">
        <f t="shared" si="1"/>
        <v>#DIV/0!</v>
      </c>
      <c r="L11" s="7"/>
      <c r="M11" s="11">
        <f t="shared" si="2"/>
        <v>0</v>
      </c>
      <c r="N11" s="9">
        <f t="array" ref="N11">sum(COUNTIF(B11:G11,{"P", "C", "1B", "2B","SS","3B","LF","LC","RC","RF"}))</f>
        <v>0</v>
      </c>
      <c r="O11" s="7" t="s">
        <v>37</v>
      </c>
      <c r="P11" s="11"/>
      <c r="Q11" s="7" t="s">
        <v>37</v>
      </c>
      <c r="R11" s="7">
        <f>'game 1'!R11+I11</f>
        <v>1</v>
      </c>
      <c r="S11" s="7">
        <f>'game 1'!S11+J11</f>
        <v>1</v>
      </c>
      <c r="T11" s="10">
        <f t="shared" si="3"/>
        <v>1</v>
      </c>
      <c r="U11" s="11">
        <f>'game 1'!U11+L11</f>
        <v>0</v>
      </c>
    </row>
    <row r="12">
      <c r="A12" s="6" t="s">
        <v>36</v>
      </c>
      <c r="B12" s="7" t="s">
        <v>24</v>
      </c>
      <c r="C12" s="7" t="s">
        <v>21</v>
      </c>
      <c r="D12" s="7" t="s">
        <v>12</v>
      </c>
      <c r="E12" s="7"/>
      <c r="F12" s="7"/>
      <c r="G12" s="7"/>
      <c r="H12" s="9">
        <f t="array" ref="H12">sum(COUNTIF(B12:G12,{"P", "C", "1B", "2B","SS","3B"}))</f>
        <v>2</v>
      </c>
      <c r="I12" s="7">
        <v>1.0</v>
      </c>
      <c r="J12" s="7">
        <v>1.0</v>
      </c>
      <c r="K12" s="10">
        <f t="shared" si="1"/>
        <v>1</v>
      </c>
      <c r="L12" s="7">
        <v>1.0</v>
      </c>
      <c r="M12" s="11">
        <f t="shared" si="2"/>
        <v>1</v>
      </c>
      <c r="N12" s="9">
        <f t="array" ref="N12">sum(COUNTIF(B12:G12,{"P", "C", "1B", "2B","SS","3B","LF","LC","RC","RF"}))</f>
        <v>2</v>
      </c>
      <c r="O12" s="11"/>
      <c r="P12" s="11"/>
      <c r="Q12" s="7">
        <v>9.0</v>
      </c>
      <c r="R12" s="7">
        <f>'game 1'!R12+I12</f>
        <v>1.5</v>
      </c>
      <c r="S12" s="7">
        <f>'game 1'!S12+J12</f>
        <v>2</v>
      </c>
      <c r="T12" s="10">
        <f t="shared" si="3"/>
        <v>0.75</v>
      </c>
      <c r="U12" s="11">
        <f>'game 1'!U12+L12</f>
        <v>1</v>
      </c>
    </row>
    <row r="13">
      <c r="A13" s="6" t="s">
        <v>38</v>
      </c>
      <c r="B13" s="7" t="s">
        <v>29</v>
      </c>
      <c r="C13" s="7" t="s">
        <v>15</v>
      </c>
      <c r="D13" s="7" t="s">
        <v>29</v>
      </c>
      <c r="E13" s="7"/>
      <c r="F13" s="7"/>
      <c r="G13" s="7"/>
      <c r="H13" s="9">
        <f t="array" ref="H13">sum(COUNTIF(B13:G13,{"P", "C", "1B", "2B","SS","3B"}))</f>
        <v>2</v>
      </c>
      <c r="I13" s="7">
        <v>1.0</v>
      </c>
      <c r="J13" s="7">
        <v>1.0</v>
      </c>
      <c r="K13" s="10">
        <f t="shared" si="1"/>
        <v>1</v>
      </c>
      <c r="L13" s="7">
        <v>1.0</v>
      </c>
      <c r="M13" s="11">
        <f t="shared" si="2"/>
        <v>0</v>
      </c>
      <c r="N13" s="9">
        <f t="array" ref="N13">sum(COUNTIF(B13:G13,{"P", "C", "1B", "2B","SS","3B","LF","LC","RC","RF"}))</f>
        <v>3</v>
      </c>
      <c r="O13" s="11"/>
      <c r="P13" s="11"/>
      <c r="Q13" s="7">
        <v>5.0</v>
      </c>
      <c r="R13" s="7">
        <f>'game 1'!R13+I13</f>
        <v>2</v>
      </c>
      <c r="S13" s="7">
        <f>'game 1'!S13+J13</f>
        <v>2</v>
      </c>
      <c r="T13" s="10">
        <f t="shared" si="3"/>
        <v>1</v>
      </c>
      <c r="U13" s="11">
        <f>'game 1'!U13+L13</f>
        <v>2</v>
      </c>
    </row>
    <row r="14">
      <c r="A14" s="12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</row>
    <row r="15">
      <c r="A15" s="13" t="s">
        <v>24</v>
      </c>
      <c r="B15" s="14">
        <f t="shared" ref="B15:G15" si="4">countif(B$2:B$13,$A15)</f>
        <v>1</v>
      </c>
      <c r="C15" s="14">
        <f t="shared" si="4"/>
        <v>1</v>
      </c>
      <c r="D15" s="14">
        <f t="shared" si="4"/>
        <v>1</v>
      </c>
      <c r="E15" s="14">
        <f t="shared" si="4"/>
        <v>0</v>
      </c>
      <c r="F15" s="14">
        <f t="shared" si="4"/>
        <v>0</v>
      </c>
      <c r="G15" s="14">
        <f t="shared" si="4"/>
        <v>0</v>
      </c>
      <c r="H15" s="15"/>
      <c r="I15" s="11"/>
      <c r="J15" s="11"/>
      <c r="K15" s="11"/>
      <c r="L15" s="11"/>
      <c r="M15" s="11"/>
      <c r="N15" s="11"/>
      <c r="O15" s="11"/>
      <c r="P15" s="11"/>
      <c r="Q15" s="11"/>
    </row>
    <row r="16">
      <c r="A16" s="13" t="s">
        <v>21</v>
      </c>
      <c r="B16" s="14">
        <f t="shared" ref="B16:G16" si="5">countif(B$2:B$13,$A16)</f>
        <v>1</v>
      </c>
      <c r="C16" s="14">
        <f t="shared" si="5"/>
        <v>1</v>
      </c>
      <c r="D16" s="14">
        <f t="shared" si="5"/>
        <v>1</v>
      </c>
      <c r="E16" s="14">
        <f t="shared" si="5"/>
        <v>0</v>
      </c>
      <c r="F16" s="14">
        <f t="shared" si="5"/>
        <v>0</v>
      </c>
      <c r="G16" s="14">
        <f t="shared" si="5"/>
        <v>0</v>
      </c>
      <c r="H16" s="15"/>
      <c r="I16" s="11"/>
      <c r="J16" s="11"/>
      <c r="K16" s="11"/>
      <c r="L16" s="11"/>
      <c r="M16" s="11"/>
      <c r="N16" s="11"/>
      <c r="O16" s="11"/>
      <c r="P16" s="11"/>
      <c r="Q16" s="11"/>
    </row>
    <row r="17">
      <c r="A17" s="13" t="s">
        <v>29</v>
      </c>
      <c r="B17" s="14">
        <f t="shared" ref="B17:G17" si="6">countif(B$2:B$13,$A17)</f>
        <v>1</v>
      </c>
      <c r="C17" s="14">
        <f t="shared" si="6"/>
        <v>1</v>
      </c>
      <c r="D17" s="14">
        <f t="shared" si="6"/>
        <v>1</v>
      </c>
      <c r="E17" s="14">
        <f t="shared" si="6"/>
        <v>0</v>
      </c>
      <c r="F17" s="14">
        <f t="shared" si="6"/>
        <v>0</v>
      </c>
      <c r="G17" s="14">
        <f t="shared" si="6"/>
        <v>0</v>
      </c>
      <c r="H17" s="15"/>
      <c r="I17" s="7"/>
      <c r="J17" s="7"/>
      <c r="K17" s="17" t="s">
        <v>39</v>
      </c>
      <c r="L17" s="18"/>
      <c r="M17" s="18"/>
      <c r="N17" s="18"/>
      <c r="O17" s="19"/>
      <c r="P17" s="19"/>
      <c r="Q17" s="19"/>
      <c r="R17" s="20"/>
      <c r="S17" s="20"/>
      <c r="T17" s="20"/>
      <c r="U17" s="20"/>
    </row>
    <row r="18">
      <c r="A18" s="13" t="s">
        <v>16</v>
      </c>
      <c r="B18" s="14">
        <f t="shared" ref="B18:G18" si="7">countif(B$2:B$13,$A18)</f>
        <v>1</v>
      </c>
      <c r="C18" s="14">
        <f t="shared" si="7"/>
        <v>1</v>
      </c>
      <c r="D18" s="14">
        <f t="shared" si="7"/>
        <v>1</v>
      </c>
      <c r="E18" s="14">
        <f t="shared" si="7"/>
        <v>0</v>
      </c>
      <c r="F18" s="14">
        <f t="shared" si="7"/>
        <v>0</v>
      </c>
      <c r="G18" s="14">
        <f t="shared" si="7"/>
        <v>0</v>
      </c>
      <c r="H18" s="15"/>
      <c r="I18" s="11"/>
      <c r="J18" s="11"/>
      <c r="K18" s="17" t="s">
        <v>40</v>
      </c>
      <c r="L18" s="19"/>
      <c r="M18" s="19"/>
      <c r="N18" s="19"/>
      <c r="O18" s="19"/>
      <c r="P18" s="19"/>
      <c r="Q18" s="19"/>
      <c r="R18" s="20"/>
      <c r="S18" s="20"/>
      <c r="T18" s="20"/>
      <c r="U18" s="20"/>
    </row>
    <row r="19">
      <c r="A19" s="13" t="s">
        <v>25</v>
      </c>
      <c r="B19" s="14">
        <f t="shared" ref="B19:G19" si="8">countif(B$2:B$13,$A19)</f>
        <v>1</v>
      </c>
      <c r="C19" s="14">
        <f t="shared" si="8"/>
        <v>1</v>
      </c>
      <c r="D19" s="14">
        <f t="shared" si="8"/>
        <v>1</v>
      </c>
      <c r="E19" s="14">
        <f t="shared" si="8"/>
        <v>0</v>
      </c>
      <c r="F19" s="14">
        <f t="shared" si="8"/>
        <v>0</v>
      </c>
      <c r="G19" s="14">
        <f t="shared" si="8"/>
        <v>0</v>
      </c>
      <c r="H19" s="15"/>
      <c r="I19" s="11"/>
      <c r="J19" s="11"/>
      <c r="K19" s="17" t="s">
        <v>41</v>
      </c>
      <c r="L19" s="19"/>
      <c r="M19" s="19"/>
      <c r="N19" s="19"/>
      <c r="O19" s="19"/>
      <c r="P19" s="19"/>
      <c r="Q19" s="19"/>
      <c r="R19" s="20"/>
      <c r="S19" s="20"/>
      <c r="T19" s="20"/>
      <c r="U19" s="20"/>
    </row>
    <row r="20">
      <c r="A20" s="13" t="s">
        <v>14</v>
      </c>
      <c r="B20" s="14">
        <f t="shared" ref="B20:G20" si="9">countif(B$2:B$13,$A20)</f>
        <v>1</v>
      </c>
      <c r="C20" s="14">
        <f t="shared" si="9"/>
        <v>1</v>
      </c>
      <c r="D20" s="14">
        <f t="shared" si="9"/>
        <v>1</v>
      </c>
      <c r="E20" s="14">
        <f t="shared" si="9"/>
        <v>0</v>
      </c>
      <c r="F20" s="14">
        <f t="shared" si="9"/>
        <v>0</v>
      </c>
      <c r="G20" s="14">
        <f t="shared" si="9"/>
        <v>0</v>
      </c>
      <c r="H20" s="15"/>
      <c r="I20" s="11"/>
      <c r="J20" s="11"/>
      <c r="K20" s="20"/>
      <c r="L20" s="19"/>
      <c r="M20" s="19"/>
      <c r="N20" s="19"/>
      <c r="O20" s="19"/>
      <c r="P20" s="19"/>
      <c r="Q20" s="19"/>
      <c r="R20" s="20"/>
      <c r="S20" s="20"/>
      <c r="T20" s="20"/>
      <c r="U20" s="20"/>
    </row>
    <row r="21">
      <c r="A21" s="13" t="s">
        <v>15</v>
      </c>
      <c r="B21" s="14">
        <f t="shared" ref="B21:G21" si="10">countif(B$2:B$13,$A21)</f>
        <v>1</v>
      </c>
      <c r="C21" s="14">
        <f t="shared" si="10"/>
        <v>1</v>
      </c>
      <c r="D21" s="14">
        <f t="shared" si="10"/>
        <v>1</v>
      </c>
      <c r="E21" s="14">
        <f t="shared" si="10"/>
        <v>0</v>
      </c>
      <c r="F21" s="14">
        <f t="shared" si="10"/>
        <v>0</v>
      </c>
      <c r="G21" s="14">
        <f t="shared" si="10"/>
        <v>0</v>
      </c>
      <c r="H21" s="15"/>
      <c r="I21" s="11"/>
      <c r="J21" s="11"/>
      <c r="K21" s="17" t="s">
        <v>47</v>
      </c>
      <c r="L21" s="19"/>
      <c r="M21" s="19"/>
      <c r="N21" s="19"/>
      <c r="O21" s="19"/>
      <c r="P21" s="19"/>
      <c r="Q21" s="19"/>
      <c r="R21" s="20"/>
      <c r="S21" s="20"/>
      <c r="T21" s="20"/>
      <c r="U21" s="20"/>
    </row>
    <row r="22">
      <c r="A22" s="6" t="s">
        <v>20</v>
      </c>
      <c r="B22" s="14">
        <f t="shared" ref="B22:G22" si="11">countif(B$2:B$13,$A22)</f>
        <v>1</v>
      </c>
      <c r="C22" s="14">
        <f t="shared" si="11"/>
        <v>1</v>
      </c>
      <c r="D22" s="14">
        <f t="shared" si="11"/>
        <v>1</v>
      </c>
      <c r="E22" s="14">
        <f t="shared" si="11"/>
        <v>0</v>
      </c>
      <c r="F22" s="14">
        <f t="shared" si="11"/>
        <v>0</v>
      </c>
      <c r="G22" s="14">
        <f t="shared" si="11"/>
        <v>0</v>
      </c>
      <c r="H22" s="15"/>
      <c r="I22" s="11"/>
      <c r="J22" s="11"/>
      <c r="K22" s="17" t="s">
        <v>48</v>
      </c>
      <c r="L22" s="19"/>
      <c r="M22" s="19"/>
      <c r="N22" s="19"/>
      <c r="O22" s="19"/>
      <c r="P22" s="19"/>
      <c r="Q22" s="19"/>
      <c r="R22" s="20"/>
      <c r="S22" s="20"/>
      <c r="T22" s="20"/>
      <c r="U22" s="20"/>
    </row>
    <row r="23">
      <c r="A23" s="6" t="s">
        <v>13</v>
      </c>
      <c r="B23" s="14">
        <f t="shared" ref="B23:G23" si="12">countif(B$2:B$13,$A23)</f>
        <v>1</v>
      </c>
      <c r="C23" s="14">
        <f t="shared" si="12"/>
        <v>1</v>
      </c>
      <c r="D23" s="14">
        <f t="shared" si="12"/>
        <v>1</v>
      </c>
      <c r="E23" s="14">
        <f t="shared" si="12"/>
        <v>0</v>
      </c>
      <c r="F23" s="14">
        <f t="shared" si="12"/>
        <v>0</v>
      </c>
      <c r="G23" s="14">
        <f t="shared" si="12"/>
        <v>0</v>
      </c>
      <c r="H23" s="15"/>
      <c r="I23" s="11"/>
      <c r="J23" s="11"/>
      <c r="K23" s="17" t="s">
        <v>44</v>
      </c>
      <c r="L23" s="19"/>
      <c r="M23" s="19"/>
      <c r="N23" s="19"/>
      <c r="O23" s="19"/>
      <c r="P23" s="19"/>
      <c r="Q23" s="19"/>
      <c r="R23" s="20"/>
      <c r="S23" s="20"/>
      <c r="T23" s="20"/>
      <c r="U23" s="20"/>
    </row>
    <row r="24">
      <c r="A24" s="13" t="s">
        <v>23</v>
      </c>
      <c r="B24" s="14">
        <f t="shared" ref="B24:G24" si="13">countif(B$2:B$13,$A24)</f>
        <v>1</v>
      </c>
      <c r="C24" s="14">
        <f t="shared" si="13"/>
        <v>1</v>
      </c>
      <c r="D24" s="14">
        <f t="shared" si="13"/>
        <v>1</v>
      </c>
      <c r="E24" s="14">
        <f t="shared" si="13"/>
        <v>0</v>
      </c>
      <c r="F24" s="14">
        <f t="shared" si="13"/>
        <v>0</v>
      </c>
      <c r="G24" s="14">
        <f t="shared" si="13"/>
        <v>0</v>
      </c>
      <c r="H24" s="15"/>
      <c r="I24" s="11"/>
      <c r="J24" s="11"/>
      <c r="K24" s="21"/>
      <c r="L24" s="19"/>
      <c r="M24" s="19"/>
      <c r="N24" s="19"/>
      <c r="O24" s="19"/>
      <c r="P24" s="19"/>
      <c r="Q24" s="19"/>
      <c r="R24" s="20"/>
      <c r="S24" s="20"/>
      <c r="T24" s="20"/>
      <c r="U24" s="20"/>
    </row>
    <row r="25">
      <c r="A25" s="6" t="s">
        <v>12</v>
      </c>
      <c r="B25" s="14">
        <f t="shared" ref="B25:G25" si="14">countif(B$2:B$13,$A25)</f>
        <v>1</v>
      </c>
      <c r="C25" s="14">
        <f t="shared" si="14"/>
        <v>1</v>
      </c>
      <c r="D25" s="14">
        <f t="shared" si="14"/>
        <v>1</v>
      </c>
      <c r="E25" s="14">
        <f t="shared" si="14"/>
        <v>0</v>
      </c>
      <c r="F25" s="14">
        <f t="shared" si="14"/>
        <v>0</v>
      </c>
      <c r="G25" s="14">
        <f t="shared" si="14"/>
        <v>0</v>
      </c>
      <c r="H25" s="15"/>
      <c r="I25" s="11"/>
      <c r="J25" s="11"/>
      <c r="K25" s="17" t="s">
        <v>49</v>
      </c>
      <c r="L25" s="19"/>
      <c r="M25" s="19"/>
      <c r="N25" s="19"/>
      <c r="O25" s="19"/>
      <c r="P25" s="19"/>
      <c r="Q25" s="19"/>
      <c r="R25" s="20"/>
      <c r="S25" s="20"/>
      <c r="T25" s="20"/>
      <c r="U25" s="20"/>
    </row>
    <row r="26">
      <c r="A26" s="6" t="s">
        <v>37</v>
      </c>
      <c r="B26" s="14">
        <f t="shared" ref="B26:G26" si="15">countif(B$2:B$13,$A26)</f>
        <v>1</v>
      </c>
      <c r="C26" s="14">
        <f t="shared" si="15"/>
        <v>1</v>
      </c>
      <c r="D26" s="14">
        <f t="shared" si="15"/>
        <v>1</v>
      </c>
      <c r="E26" s="14">
        <f t="shared" si="15"/>
        <v>0</v>
      </c>
      <c r="F26" s="14">
        <f t="shared" si="15"/>
        <v>0</v>
      </c>
      <c r="G26" s="14">
        <f t="shared" si="15"/>
        <v>0</v>
      </c>
      <c r="H26" s="15"/>
      <c r="I26" s="11"/>
      <c r="J26" s="11"/>
      <c r="K26" s="11"/>
      <c r="L26" s="11"/>
      <c r="M26" s="11"/>
      <c r="N26" s="11"/>
      <c r="O26" s="11"/>
      <c r="P26" s="11"/>
      <c r="Q26" s="11"/>
    </row>
    <row r="27">
      <c r="A27" s="23" t="s">
        <v>46</v>
      </c>
      <c r="B27" s="24">
        <f t="shared" ref="B27:G27" si="16">sum(B15:B26)</f>
        <v>12</v>
      </c>
      <c r="C27" s="24">
        <f t="shared" si="16"/>
        <v>12</v>
      </c>
      <c r="D27" s="24">
        <f t="shared" si="16"/>
        <v>12</v>
      </c>
      <c r="E27" s="24">
        <f t="shared" si="16"/>
        <v>0</v>
      </c>
      <c r="F27" s="24">
        <f t="shared" si="16"/>
        <v>0</v>
      </c>
      <c r="G27" s="25">
        <f t="shared" si="16"/>
        <v>0</v>
      </c>
      <c r="H27" s="14"/>
      <c r="I27" s="15"/>
      <c r="J27" s="15"/>
      <c r="K27" s="15"/>
      <c r="L27" s="15"/>
      <c r="M27" s="15"/>
      <c r="N27" s="11"/>
      <c r="O27" s="11"/>
      <c r="P27" s="11"/>
      <c r="Q27" s="11"/>
    </row>
    <row r="28">
      <c r="P28" s="11"/>
      <c r="Q28" s="11"/>
    </row>
    <row r="29">
      <c r="P29" s="11"/>
      <c r="Q29" s="11"/>
    </row>
    <row r="30">
      <c r="P30" s="11"/>
      <c r="Q30" s="11"/>
    </row>
    <row r="31">
      <c r="P31" s="11"/>
      <c r="Q31" s="11"/>
    </row>
    <row r="32">
      <c r="P32" s="11"/>
      <c r="Q32" s="11"/>
    </row>
    <row r="33">
      <c r="P33" s="11"/>
      <c r="Q33" s="11"/>
    </row>
    <row r="34">
      <c r="P34" s="11"/>
      <c r="Q34" s="11"/>
    </row>
    <row r="35">
      <c r="P35" s="11"/>
      <c r="Q35" s="11"/>
    </row>
    <row r="36">
      <c r="P36" s="11"/>
      <c r="Q36" s="11"/>
    </row>
    <row r="37">
      <c r="P37" s="11"/>
      <c r="Q37" s="11"/>
    </row>
    <row r="38">
      <c r="P38" s="11"/>
      <c r="Q38" s="11"/>
    </row>
    <row r="39">
      <c r="P39" s="11"/>
      <c r="Q39" s="11"/>
    </row>
    <row r="40">
      <c r="P40" s="11"/>
      <c r="Q40" s="11"/>
    </row>
    <row r="41">
      <c r="P41" s="11"/>
      <c r="Q41" s="11"/>
    </row>
    <row r="42">
      <c r="P42" s="11"/>
      <c r="Q42" s="11"/>
    </row>
    <row r="43">
      <c r="P43" s="11"/>
      <c r="Q43" s="11"/>
    </row>
    <row r="44">
      <c r="P44" s="11"/>
      <c r="Q44" s="11"/>
    </row>
    <row r="45">
      <c r="P45" s="11"/>
      <c r="Q45" s="11"/>
    </row>
    <row r="46">
      <c r="P46" s="11"/>
      <c r="Q46" s="11"/>
    </row>
    <row r="47">
      <c r="P47" s="11"/>
      <c r="Q47" s="11"/>
    </row>
    <row r="48">
      <c r="P48" s="11"/>
      <c r="Q48" s="11"/>
    </row>
    <row r="49">
      <c r="P49" s="11"/>
      <c r="Q49" s="11"/>
    </row>
    <row r="50">
      <c r="P50" s="11"/>
      <c r="Q50" s="11"/>
    </row>
    <row r="51">
      <c r="P51" s="11"/>
      <c r="Q51" s="11"/>
    </row>
    <row r="52">
      <c r="P52" s="11"/>
      <c r="Q52" s="11"/>
    </row>
    <row r="53">
      <c r="P53" s="11"/>
      <c r="Q53" s="11"/>
    </row>
    <row r="54">
      <c r="P54" s="11"/>
      <c r="Q54" s="11"/>
    </row>
    <row r="55">
      <c r="P55" s="11"/>
      <c r="Q55" s="11"/>
    </row>
    <row r="56">
      <c r="P56" s="11"/>
      <c r="Q56" s="11"/>
    </row>
    <row r="57">
      <c r="P57" s="11"/>
      <c r="Q57" s="11"/>
    </row>
    <row r="58">
      <c r="P58" s="11"/>
      <c r="Q58" s="11"/>
    </row>
    <row r="59">
      <c r="P59" s="11"/>
      <c r="Q59" s="11"/>
    </row>
    <row r="60">
      <c r="P60" s="11"/>
      <c r="Q60" s="11"/>
    </row>
    <row r="61">
      <c r="P61" s="11"/>
      <c r="Q61" s="11"/>
    </row>
    <row r="62">
      <c r="P62" s="11"/>
      <c r="Q62" s="11"/>
    </row>
    <row r="63">
      <c r="P63" s="11"/>
      <c r="Q63" s="11"/>
    </row>
    <row r="64">
      <c r="P64" s="11"/>
      <c r="Q64" s="11"/>
    </row>
    <row r="65">
      <c r="P65" s="11"/>
      <c r="Q65" s="11"/>
    </row>
    <row r="66">
      <c r="P66" s="11"/>
      <c r="Q66" s="11"/>
    </row>
    <row r="67">
      <c r="P67" s="11"/>
      <c r="Q67" s="11"/>
    </row>
    <row r="68">
      <c r="P68" s="11"/>
      <c r="Q68" s="11"/>
    </row>
    <row r="69">
      <c r="P69" s="11"/>
      <c r="Q69" s="11"/>
    </row>
    <row r="70">
      <c r="P70" s="11"/>
      <c r="Q70" s="11"/>
    </row>
    <row r="71">
      <c r="P71" s="11"/>
      <c r="Q71" s="11"/>
    </row>
    <row r="72">
      <c r="P72" s="11"/>
      <c r="Q72" s="11"/>
    </row>
    <row r="73">
      <c r="P73" s="11"/>
      <c r="Q73" s="11"/>
    </row>
    <row r="74">
      <c r="P74" s="11"/>
      <c r="Q74" s="11"/>
    </row>
    <row r="75">
      <c r="P75" s="11"/>
      <c r="Q75" s="11"/>
    </row>
    <row r="76">
      <c r="P76" s="11"/>
      <c r="Q76" s="11"/>
    </row>
    <row r="77">
      <c r="P77" s="11"/>
      <c r="Q77" s="11"/>
    </row>
    <row r="78">
      <c r="P78" s="11"/>
      <c r="Q78" s="11"/>
    </row>
    <row r="79">
      <c r="P79" s="11"/>
      <c r="Q79" s="11"/>
    </row>
    <row r="80">
      <c r="P80" s="11"/>
      <c r="Q80" s="11"/>
    </row>
    <row r="81">
      <c r="P81" s="11"/>
      <c r="Q81" s="11"/>
    </row>
    <row r="82">
      <c r="P82" s="11"/>
      <c r="Q82" s="11"/>
    </row>
    <row r="83">
      <c r="P83" s="11"/>
      <c r="Q83" s="11"/>
    </row>
    <row r="84">
      <c r="P84" s="11"/>
      <c r="Q84" s="11"/>
    </row>
    <row r="85">
      <c r="P85" s="11"/>
      <c r="Q85" s="11"/>
    </row>
    <row r="86">
      <c r="P86" s="11"/>
      <c r="Q86" s="11"/>
    </row>
    <row r="87">
      <c r="P87" s="11"/>
      <c r="Q87" s="11"/>
    </row>
    <row r="88">
      <c r="P88" s="11"/>
      <c r="Q88" s="11"/>
    </row>
    <row r="89">
      <c r="P89" s="11"/>
      <c r="Q89" s="11"/>
    </row>
    <row r="90">
      <c r="P90" s="11"/>
      <c r="Q90" s="11"/>
    </row>
    <row r="91">
      <c r="P91" s="11"/>
      <c r="Q91" s="11"/>
    </row>
    <row r="92">
      <c r="P92" s="11"/>
      <c r="Q92" s="11"/>
    </row>
    <row r="93">
      <c r="P93" s="11"/>
      <c r="Q93" s="11"/>
    </row>
    <row r="94">
      <c r="P94" s="11"/>
      <c r="Q94" s="11"/>
    </row>
    <row r="95">
      <c r="P95" s="11"/>
      <c r="Q95" s="11"/>
    </row>
    <row r="96">
      <c r="P96" s="11"/>
      <c r="Q96" s="11"/>
    </row>
    <row r="97">
      <c r="P97" s="11"/>
      <c r="Q97" s="11"/>
    </row>
    <row r="98">
      <c r="P98" s="11"/>
      <c r="Q98" s="11"/>
    </row>
    <row r="99">
      <c r="P99" s="11"/>
      <c r="Q99" s="11"/>
    </row>
    <row r="100">
      <c r="P100" s="11"/>
      <c r="Q100" s="11"/>
    </row>
    <row r="101">
      <c r="P101" s="11"/>
      <c r="Q101" s="11"/>
    </row>
    <row r="102">
      <c r="P102" s="11"/>
      <c r="Q102" s="11"/>
    </row>
    <row r="103">
      <c r="P103" s="11"/>
      <c r="Q103" s="11"/>
    </row>
    <row r="104">
      <c r="P104" s="11"/>
      <c r="Q104" s="11"/>
    </row>
    <row r="105">
      <c r="P105" s="11"/>
      <c r="Q105" s="11"/>
    </row>
    <row r="106">
      <c r="P106" s="11"/>
      <c r="Q106" s="11"/>
    </row>
    <row r="107">
      <c r="P107" s="11"/>
      <c r="Q107" s="11"/>
    </row>
    <row r="108">
      <c r="P108" s="11"/>
      <c r="Q108" s="11"/>
    </row>
    <row r="109">
      <c r="P109" s="11"/>
      <c r="Q109" s="11"/>
    </row>
    <row r="110">
      <c r="P110" s="11"/>
      <c r="Q110" s="11"/>
    </row>
    <row r="111">
      <c r="P111" s="11"/>
      <c r="Q111" s="11"/>
    </row>
    <row r="112">
      <c r="P112" s="11"/>
      <c r="Q112" s="11"/>
    </row>
    <row r="113">
      <c r="P113" s="11"/>
      <c r="Q113" s="11"/>
    </row>
    <row r="114">
      <c r="P114" s="11"/>
      <c r="Q114" s="11"/>
    </row>
    <row r="115">
      <c r="P115" s="11"/>
      <c r="Q115" s="11"/>
    </row>
    <row r="116">
      <c r="P116" s="11"/>
      <c r="Q116" s="11"/>
    </row>
    <row r="117">
      <c r="P117" s="11"/>
      <c r="Q117" s="11"/>
    </row>
    <row r="118">
      <c r="P118" s="11"/>
      <c r="Q118" s="11"/>
    </row>
    <row r="119">
      <c r="P119" s="11"/>
      <c r="Q119" s="11"/>
    </row>
    <row r="120">
      <c r="P120" s="11"/>
      <c r="Q120" s="11"/>
    </row>
    <row r="121">
      <c r="P121" s="11"/>
      <c r="Q121" s="11"/>
    </row>
    <row r="122">
      <c r="P122" s="11"/>
      <c r="Q122" s="11"/>
    </row>
    <row r="123">
      <c r="P123" s="11"/>
      <c r="Q123" s="11"/>
    </row>
    <row r="124">
      <c r="P124" s="11"/>
      <c r="Q124" s="11"/>
    </row>
    <row r="125">
      <c r="P125" s="11"/>
      <c r="Q125" s="11"/>
    </row>
    <row r="126">
      <c r="P126" s="11"/>
      <c r="Q126" s="11"/>
    </row>
    <row r="127">
      <c r="P127" s="11"/>
      <c r="Q127" s="11"/>
    </row>
    <row r="128">
      <c r="P128" s="11"/>
      <c r="Q128" s="11"/>
    </row>
    <row r="129">
      <c r="P129" s="11"/>
      <c r="Q129" s="11"/>
    </row>
    <row r="130">
      <c r="P130" s="11"/>
      <c r="Q130" s="11"/>
    </row>
    <row r="131">
      <c r="P131" s="11"/>
      <c r="Q131" s="11"/>
    </row>
    <row r="132">
      <c r="P132" s="11"/>
      <c r="Q132" s="11"/>
    </row>
    <row r="133">
      <c r="P133" s="11"/>
      <c r="Q133" s="11"/>
    </row>
    <row r="134">
      <c r="P134" s="11"/>
      <c r="Q134" s="11"/>
    </row>
    <row r="135">
      <c r="P135" s="11"/>
      <c r="Q135" s="11"/>
    </row>
    <row r="136">
      <c r="P136" s="11"/>
      <c r="Q136" s="11"/>
    </row>
    <row r="137">
      <c r="P137" s="11"/>
      <c r="Q137" s="11"/>
    </row>
    <row r="138">
      <c r="P138" s="11"/>
      <c r="Q138" s="11"/>
    </row>
    <row r="139">
      <c r="P139" s="11"/>
      <c r="Q139" s="11"/>
    </row>
    <row r="140">
      <c r="P140" s="11"/>
      <c r="Q140" s="11"/>
    </row>
    <row r="141">
      <c r="P141" s="11"/>
      <c r="Q141" s="11"/>
    </row>
    <row r="142">
      <c r="P142" s="11"/>
      <c r="Q142" s="11"/>
    </row>
    <row r="143">
      <c r="P143" s="11"/>
      <c r="Q143" s="11"/>
    </row>
    <row r="144">
      <c r="P144" s="11"/>
      <c r="Q144" s="11"/>
    </row>
    <row r="145">
      <c r="P145" s="11"/>
      <c r="Q145" s="11"/>
    </row>
    <row r="146">
      <c r="P146" s="11"/>
      <c r="Q146" s="11"/>
    </row>
    <row r="147">
      <c r="P147" s="11"/>
      <c r="Q147" s="11"/>
    </row>
    <row r="148">
      <c r="P148" s="11"/>
      <c r="Q148" s="11"/>
    </row>
    <row r="149">
      <c r="P149" s="11"/>
      <c r="Q149" s="11"/>
    </row>
    <row r="150">
      <c r="P150" s="11"/>
      <c r="Q150" s="11"/>
    </row>
    <row r="151">
      <c r="P151" s="11"/>
      <c r="Q151" s="11"/>
    </row>
    <row r="152">
      <c r="P152" s="11"/>
      <c r="Q152" s="11"/>
    </row>
    <row r="153">
      <c r="P153" s="11"/>
      <c r="Q153" s="11"/>
    </row>
    <row r="154">
      <c r="P154" s="11"/>
      <c r="Q154" s="11"/>
    </row>
    <row r="155">
      <c r="P155" s="11"/>
      <c r="Q155" s="11"/>
    </row>
    <row r="156">
      <c r="P156" s="11"/>
      <c r="Q156" s="11"/>
    </row>
    <row r="157">
      <c r="P157" s="11"/>
      <c r="Q157" s="11"/>
    </row>
    <row r="158">
      <c r="P158" s="11"/>
      <c r="Q158" s="11"/>
    </row>
    <row r="159">
      <c r="P159" s="11"/>
      <c r="Q159" s="11"/>
    </row>
    <row r="160">
      <c r="P160" s="11"/>
      <c r="Q160" s="11"/>
    </row>
    <row r="161">
      <c r="P161" s="11"/>
      <c r="Q161" s="11"/>
    </row>
    <row r="162">
      <c r="P162" s="11"/>
      <c r="Q162" s="11"/>
    </row>
    <row r="163">
      <c r="P163" s="11"/>
      <c r="Q163" s="11"/>
    </row>
    <row r="164">
      <c r="P164" s="11"/>
      <c r="Q164" s="11"/>
    </row>
    <row r="165">
      <c r="P165" s="11"/>
      <c r="Q165" s="11"/>
    </row>
    <row r="166">
      <c r="P166" s="11"/>
      <c r="Q166" s="11"/>
    </row>
    <row r="167">
      <c r="P167" s="11"/>
      <c r="Q167" s="11"/>
    </row>
    <row r="168">
      <c r="P168" s="11"/>
      <c r="Q168" s="11"/>
    </row>
    <row r="169">
      <c r="P169" s="11"/>
      <c r="Q169" s="11"/>
    </row>
    <row r="170">
      <c r="P170" s="11"/>
      <c r="Q170" s="11"/>
    </row>
    <row r="171">
      <c r="P171" s="11"/>
      <c r="Q171" s="11"/>
    </row>
    <row r="172">
      <c r="P172" s="11"/>
      <c r="Q172" s="11"/>
    </row>
    <row r="173">
      <c r="P173" s="11"/>
      <c r="Q173" s="11"/>
    </row>
    <row r="174">
      <c r="P174" s="11"/>
      <c r="Q174" s="11"/>
    </row>
    <row r="175">
      <c r="P175" s="11"/>
      <c r="Q175" s="11"/>
    </row>
    <row r="176">
      <c r="P176" s="11"/>
      <c r="Q176" s="11"/>
    </row>
    <row r="177">
      <c r="P177" s="11"/>
      <c r="Q177" s="11"/>
    </row>
    <row r="178">
      <c r="P178" s="11"/>
      <c r="Q178" s="11"/>
    </row>
    <row r="179">
      <c r="P179" s="11"/>
      <c r="Q179" s="11"/>
    </row>
    <row r="180">
      <c r="P180" s="11"/>
      <c r="Q180" s="11"/>
    </row>
    <row r="181">
      <c r="P181" s="11"/>
      <c r="Q181" s="11"/>
    </row>
    <row r="182">
      <c r="P182" s="11"/>
      <c r="Q182" s="11"/>
    </row>
    <row r="183">
      <c r="P183" s="11"/>
      <c r="Q183" s="11"/>
    </row>
    <row r="184">
      <c r="P184" s="11"/>
      <c r="Q184" s="11"/>
    </row>
    <row r="185">
      <c r="P185" s="11"/>
      <c r="Q185" s="11"/>
    </row>
    <row r="186">
      <c r="P186" s="11"/>
      <c r="Q186" s="11"/>
    </row>
    <row r="187">
      <c r="P187" s="11"/>
      <c r="Q187" s="11"/>
    </row>
    <row r="188">
      <c r="P188" s="11"/>
      <c r="Q188" s="11"/>
    </row>
    <row r="189">
      <c r="P189" s="11"/>
      <c r="Q189" s="11"/>
    </row>
    <row r="190">
      <c r="P190" s="11"/>
      <c r="Q190" s="11"/>
    </row>
    <row r="191">
      <c r="P191" s="11"/>
      <c r="Q191" s="11"/>
    </row>
    <row r="192">
      <c r="P192" s="11"/>
      <c r="Q192" s="11"/>
    </row>
    <row r="193">
      <c r="P193" s="11"/>
      <c r="Q193" s="11"/>
    </row>
    <row r="194">
      <c r="P194" s="11"/>
      <c r="Q194" s="11"/>
    </row>
    <row r="195">
      <c r="P195" s="11"/>
      <c r="Q195" s="11"/>
    </row>
    <row r="196">
      <c r="P196" s="11"/>
      <c r="Q196" s="11"/>
    </row>
    <row r="197">
      <c r="P197" s="11"/>
      <c r="Q197" s="11"/>
    </row>
    <row r="198">
      <c r="P198" s="11"/>
      <c r="Q198" s="11"/>
    </row>
    <row r="199">
      <c r="P199" s="11"/>
      <c r="Q199" s="11"/>
    </row>
    <row r="200">
      <c r="P200" s="11"/>
      <c r="Q200" s="11"/>
    </row>
    <row r="201">
      <c r="P201" s="11"/>
      <c r="Q201" s="11"/>
    </row>
    <row r="202">
      <c r="P202" s="11"/>
      <c r="Q202" s="11"/>
    </row>
    <row r="203">
      <c r="P203" s="11"/>
      <c r="Q203" s="11"/>
    </row>
    <row r="204">
      <c r="P204" s="11"/>
      <c r="Q204" s="11"/>
    </row>
    <row r="205">
      <c r="P205" s="11"/>
      <c r="Q205" s="11"/>
    </row>
    <row r="206">
      <c r="P206" s="11"/>
      <c r="Q206" s="11"/>
    </row>
    <row r="207">
      <c r="P207" s="11"/>
      <c r="Q207" s="11"/>
    </row>
    <row r="208">
      <c r="P208" s="11"/>
      <c r="Q208" s="11"/>
    </row>
    <row r="209">
      <c r="P209" s="11"/>
      <c r="Q209" s="11"/>
    </row>
    <row r="210">
      <c r="P210" s="11"/>
      <c r="Q210" s="11"/>
    </row>
    <row r="211">
      <c r="P211" s="11"/>
      <c r="Q211" s="11"/>
    </row>
    <row r="212">
      <c r="P212" s="11"/>
      <c r="Q212" s="11"/>
    </row>
    <row r="213">
      <c r="P213" s="11"/>
      <c r="Q213" s="11"/>
    </row>
    <row r="214">
      <c r="P214" s="11"/>
      <c r="Q214" s="11"/>
    </row>
    <row r="215">
      <c r="P215" s="11"/>
      <c r="Q215" s="11"/>
    </row>
    <row r="216">
      <c r="P216" s="11"/>
      <c r="Q216" s="11"/>
    </row>
    <row r="217">
      <c r="P217" s="11"/>
      <c r="Q217" s="11"/>
    </row>
    <row r="218">
      <c r="P218" s="11"/>
      <c r="Q218" s="11"/>
    </row>
    <row r="219">
      <c r="P219" s="11"/>
      <c r="Q219" s="11"/>
    </row>
    <row r="220">
      <c r="P220" s="11"/>
      <c r="Q220" s="11"/>
    </row>
    <row r="221">
      <c r="P221" s="11"/>
      <c r="Q221" s="11"/>
    </row>
    <row r="222">
      <c r="P222" s="11"/>
      <c r="Q222" s="11"/>
    </row>
    <row r="223">
      <c r="P223" s="11"/>
      <c r="Q223" s="11"/>
    </row>
    <row r="224">
      <c r="P224" s="11"/>
      <c r="Q224" s="11"/>
    </row>
    <row r="225">
      <c r="P225" s="11"/>
      <c r="Q225" s="11"/>
    </row>
    <row r="226">
      <c r="P226" s="11"/>
      <c r="Q226" s="11"/>
    </row>
    <row r="227">
      <c r="P227" s="11"/>
      <c r="Q227" s="11"/>
    </row>
    <row r="228">
      <c r="P228" s="11"/>
      <c r="Q228" s="11"/>
    </row>
    <row r="229">
      <c r="P229" s="11"/>
      <c r="Q229" s="11"/>
    </row>
    <row r="230">
      <c r="P230" s="11"/>
      <c r="Q230" s="11"/>
    </row>
    <row r="231">
      <c r="P231" s="11"/>
      <c r="Q231" s="11"/>
    </row>
    <row r="232">
      <c r="P232" s="11"/>
      <c r="Q232" s="11"/>
    </row>
    <row r="233">
      <c r="P233" s="11"/>
      <c r="Q233" s="11"/>
    </row>
    <row r="234">
      <c r="P234" s="11"/>
      <c r="Q234" s="11"/>
    </row>
    <row r="235">
      <c r="P235" s="11"/>
      <c r="Q235" s="11"/>
    </row>
    <row r="236">
      <c r="P236" s="11"/>
      <c r="Q236" s="11"/>
    </row>
    <row r="237">
      <c r="P237" s="11"/>
      <c r="Q237" s="11"/>
    </row>
    <row r="238">
      <c r="P238" s="11"/>
      <c r="Q238" s="11"/>
    </row>
    <row r="239">
      <c r="P239" s="11"/>
      <c r="Q239" s="11"/>
    </row>
    <row r="240">
      <c r="P240" s="11"/>
      <c r="Q240" s="11"/>
    </row>
    <row r="241">
      <c r="P241" s="11"/>
      <c r="Q241" s="11"/>
    </row>
    <row r="242">
      <c r="P242" s="11"/>
      <c r="Q242" s="11"/>
    </row>
    <row r="243">
      <c r="P243" s="11"/>
      <c r="Q243" s="11"/>
    </row>
    <row r="244">
      <c r="P244" s="11"/>
      <c r="Q244" s="11"/>
    </row>
    <row r="245">
      <c r="P245" s="11"/>
      <c r="Q245" s="11"/>
    </row>
    <row r="246">
      <c r="P246" s="11"/>
      <c r="Q246" s="11"/>
    </row>
    <row r="247">
      <c r="P247" s="11"/>
      <c r="Q247" s="11"/>
    </row>
    <row r="248">
      <c r="P248" s="11"/>
      <c r="Q248" s="11"/>
    </row>
    <row r="249">
      <c r="P249" s="11"/>
      <c r="Q249" s="11"/>
    </row>
    <row r="250">
      <c r="P250" s="11"/>
      <c r="Q250" s="11"/>
    </row>
    <row r="251">
      <c r="P251" s="11"/>
      <c r="Q251" s="11"/>
    </row>
    <row r="252">
      <c r="P252" s="11"/>
      <c r="Q252" s="11"/>
    </row>
    <row r="253">
      <c r="P253" s="11"/>
      <c r="Q253" s="11"/>
    </row>
    <row r="254">
      <c r="P254" s="11"/>
      <c r="Q254" s="11"/>
    </row>
    <row r="255">
      <c r="P255" s="11"/>
      <c r="Q255" s="11"/>
    </row>
    <row r="256">
      <c r="P256" s="11"/>
      <c r="Q256" s="11"/>
    </row>
    <row r="257">
      <c r="P257" s="11"/>
      <c r="Q257" s="11"/>
    </row>
    <row r="258">
      <c r="P258" s="11"/>
      <c r="Q258" s="11"/>
    </row>
    <row r="259">
      <c r="P259" s="11"/>
      <c r="Q259" s="11"/>
    </row>
    <row r="260">
      <c r="P260" s="11"/>
      <c r="Q260" s="11"/>
    </row>
    <row r="261">
      <c r="P261" s="11"/>
      <c r="Q261" s="11"/>
    </row>
    <row r="262">
      <c r="P262" s="11"/>
      <c r="Q262" s="11"/>
    </row>
    <row r="263">
      <c r="P263" s="11"/>
      <c r="Q263" s="11"/>
    </row>
    <row r="264">
      <c r="P264" s="11"/>
      <c r="Q264" s="11"/>
    </row>
    <row r="265">
      <c r="P265" s="11"/>
      <c r="Q265" s="11"/>
    </row>
    <row r="266">
      <c r="P266" s="11"/>
      <c r="Q266" s="11"/>
    </row>
    <row r="267">
      <c r="P267" s="11"/>
      <c r="Q267" s="11"/>
    </row>
    <row r="268">
      <c r="P268" s="11"/>
      <c r="Q268" s="11"/>
    </row>
    <row r="269">
      <c r="P269" s="11"/>
      <c r="Q269" s="11"/>
    </row>
    <row r="270">
      <c r="P270" s="11"/>
      <c r="Q270" s="11"/>
    </row>
    <row r="271">
      <c r="P271" s="11"/>
      <c r="Q271" s="11"/>
    </row>
    <row r="272">
      <c r="P272" s="11"/>
      <c r="Q272" s="11"/>
    </row>
    <row r="273">
      <c r="P273" s="11"/>
      <c r="Q273" s="11"/>
    </row>
    <row r="274">
      <c r="P274" s="11"/>
      <c r="Q274" s="11"/>
    </row>
    <row r="275">
      <c r="P275" s="11"/>
      <c r="Q275" s="11"/>
    </row>
    <row r="276">
      <c r="P276" s="11"/>
      <c r="Q276" s="11"/>
    </row>
    <row r="277">
      <c r="P277" s="11"/>
      <c r="Q277" s="11"/>
    </row>
    <row r="278">
      <c r="P278" s="11"/>
      <c r="Q278" s="11"/>
    </row>
    <row r="279">
      <c r="P279" s="11"/>
      <c r="Q279" s="11"/>
    </row>
    <row r="280">
      <c r="P280" s="11"/>
      <c r="Q280" s="11"/>
    </row>
    <row r="281">
      <c r="P281" s="11"/>
      <c r="Q281" s="11"/>
    </row>
    <row r="282">
      <c r="P282" s="11"/>
      <c r="Q282" s="11"/>
    </row>
    <row r="283">
      <c r="P283" s="11"/>
      <c r="Q283" s="11"/>
    </row>
    <row r="284">
      <c r="P284" s="11"/>
      <c r="Q284" s="11"/>
    </row>
    <row r="285">
      <c r="P285" s="11"/>
      <c r="Q285" s="11"/>
    </row>
    <row r="286">
      <c r="P286" s="11"/>
      <c r="Q286" s="11"/>
    </row>
    <row r="287">
      <c r="P287" s="11"/>
      <c r="Q287" s="11"/>
    </row>
    <row r="288">
      <c r="P288" s="11"/>
      <c r="Q288" s="11"/>
    </row>
    <row r="289">
      <c r="P289" s="11"/>
      <c r="Q289" s="11"/>
    </row>
    <row r="290">
      <c r="P290" s="11"/>
      <c r="Q290" s="11"/>
    </row>
    <row r="291">
      <c r="P291" s="11"/>
      <c r="Q291" s="11"/>
    </row>
    <row r="292">
      <c r="P292" s="11"/>
      <c r="Q292" s="11"/>
    </row>
    <row r="293">
      <c r="P293" s="11"/>
      <c r="Q293" s="11"/>
    </row>
    <row r="294">
      <c r="P294" s="11"/>
      <c r="Q294" s="11"/>
    </row>
    <row r="295">
      <c r="P295" s="11"/>
      <c r="Q295" s="11"/>
    </row>
    <row r="296">
      <c r="P296" s="11"/>
      <c r="Q296" s="11"/>
    </row>
    <row r="297">
      <c r="P297" s="11"/>
      <c r="Q297" s="11"/>
    </row>
    <row r="298">
      <c r="P298" s="11"/>
      <c r="Q298" s="11"/>
    </row>
    <row r="299">
      <c r="P299" s="11"/>
      <c r="Q299" s="11"/>
    </row>
    <row r="300">
      <c r="P300" s="11"/>
      <c r="Q300" s="11"/>
    </row>
    <row r="301">
      <c r="P301" s="11"/>
      <c r="Q301" s="11"/>
    </row>
    <row r="302">
      <c r="P302" s="11"/>
      <c r="Q302" s="11"/>
    </row>
    <row r="303">
      <c r="P303" s="11"/>
      <c r="Q303" s="11"/>
    </row>
    <row r="304">
      <c r="P304" s="11"/>
      <c r="Q304" s="11"/>
    </row>
    <row r="305">
      <c r="P305" s="11"/>
      <c r="Q305" s="11"/>
    </row>
    <row r="306">
      <c r="P306" s="11"/>
      <c r="Q306" s="11"/>
    </row>
    <row r="307">
      <c r="P307" s="11"/>
      <c r="Q307" s="11"/>
    </row>
    <row r="308">
      <c r="P308" s="11"/>
      <c r="Q308" s="11"/>
    </row>
    <row r="309">
      <c r="P309" s="11"/>
      <c r="Q309" s="11"/>
    </row>
    <row r="310">
      <c r="P310" s="11"/>
      <c r="Q310" s="11"/>
    </row>
    <row r="311">
      <c r="P311" s="11"/>
      <c r="Q311" s="11"/>
    </row>
    <row r="312">
      <c r="P312" s="11"/>
      <c r="Q312" s="11"/>
    </row>
    <row r="313">
      <c r="P313" s="11"/>
      <c r="Q313" s="11"/>
    </row>
    <row r="314">
      <c r="P314" s="11"/>
      <c r="Q314" s="11"/>
    </row>
    <row r="315">
      <c r="P315" s="11"/>
      <c r="Q315" s="11"/>
    </row>
    <row r="316">
      <c r="P316" s="11"/>
      <c r="Q316" s="11"/>
    </row>
    <row r="317">
      <c r="P317" s="11"/>
      <c r="Q317" s="11"/>
    </row>
    <row r="318">
      <c r="P318" s="11"/>
      <c r="Q318" s="11"/>
    </row>
    <row r="319">
      <c r="P319" s="11"/>
      <c r="Q319" s="11"/>
    </row>
    <row r="320">
      <c r="P320" s="11"/>
      <c r="Q320" s="11"/>
    </row>
    <row r="321">
      <c r="P321" s="11"/>
      <c r="Q321" s="11"/>
    </row>
    <row r="322">
      <c r="P322" s="11"/>
      <c r="Q322" s="11"/>
    </row>
    <row r="323">
      <c r="P323" s="11"/>
      <c r="Q323" s="11"/>
    </row>
    <row r="324">
      <c r="P324" s="11"/>
      <c r="Q324" s="11"/>
    </row>
    <row r="325">
      <c r="P325" s="11"/>
      <c r="Q325" s="11"/>
    </row>
    <row r="326">
      <c r="P326" s="11"/>
      <c r="Q326" s="11"/>
    </row>
    <row r="327">
      <c r="P327" s="11"/>
      <c r="Q327" s="11"/>
    </row>
    <row r="328">
      <c r="P328" s="11"/>
      <c r="Q328" s="11"/>
    </row>
    <row r="329">
      <c r="P329" s="11"/>
      <c r="Q329" s="11"/>
    </row>
    <row r="330">
      <c r="P330" s="11"/>
      <c r="Q330" s="11"/>
    </row>
    <row r="331">
      <c r="P331" s="11"/>
      <c r="Q331" s="11"/>
    </row>
    <row r="332">
      <c r="P332" s="11"/>
      <c r="Q332" s="11"/>
    </row>
    <row r="333">
      <c r="P333" s="11"/>
      <c r="Q333" s="11"/>
    </row>
    <row r="334">
      <c r="P334" s="11"/>
      <c r="Q334" s="11"/>
    </row>
    <row r="335">
      <c r="P335" s="11"/>
      <c r="Q335" s="11"/>
    </row>
    <row r="336">
      <c r="P336" s="11"/>
      <c r="Q336" s="11"/>
    </row>
    <row r="337">
      <c r="P337" s="11"/>
      <c r="Q337" s="11"/>
    </row>
    <row r="338">
      <c r="P338" s="11"/>
      <c r="Q338" s="11"/>
    </row>
    <row r="339">
      <c r="P339" s="11"/>
      <c r="Q339" s="11"/>
    </row>
    <row r="340">
      <c r="P340" s="11"/>
      <c r="Q340" s="11"/>
    </row>
    <row r="341">
      <c r="P341" s="11"/>
      <c r="Q341" s="11"/>
    </row>
    <row r="342">
      <c r="P342" s="11"/>
      <c r="Q342" s="11"/>
    </row>
    <row r="343">
      <c r="P343" s="11"/>
      <c r="Q343" s="11"/>
    </row>
    <row r="344">
      <c r="P344" s="11"/>
      <c r="Q344" s="11"/>
    </row>
    <row r="345">
      <c r="P345" s="11"/>
      <c r="Q345" s="11"/>
    </row>
    <row r="346">
      <c r="P346" s="11"/>
      <c r="Q346" s="11"/>
    </row>
    <row r="347">
      <c r="P347" s="11"/>
      <c r="Q347" s="11"/>
    </row>
    <row r="348">
      <c r="P348" s="11"/>
      <c r="Q348" s="11"/>
    </row>
    <row r="349">
      <c r="P349" s="11"/>
      <c r="Q349" s="11"/>
    </row>
    <row r="350">
      <c r="P350" s="11"/>
      <c r="Q350" s="11"/>
    </row>
    <row r="351">
      <c r="P351" s="11"/>
      <c r="Q351" s="11"/>
    </row>
    <row r="352">
      <c r="P352" s="11"/>
      <c r="Q352" s="11"/>
    </row>
    <row r="353">
      <c r="P353" s="11"/>
      <c r="Q353" s="11"/>
    </row>
    <row r="354">
      <c r="P354" s="11"/>
      <c r="Q354" s="11"/>
    </row>
    <row r="355">
      <c r="P355" s="11"/>
      <c r="Q355" s="11"/>
    </row>
    <row r="356">
      <c r="P356" s="11"/>
      <c r="Q356" s="11"/>
    </row>
    <row r="357">
      <c r="P357" s="11"/>
      <c r="Q357" s="11"/>
    </row>
    <row r="358">
      <c r="P358" s="11"/>
      <c r="Q358" s="11"/>
    </row>
    <row r="359">
      <c r="P359" s="11"/>
      <c r="Q359" s="11"/>
    </row>
    <row r="360">
      <c r="P360" s="11"/>
      <c r="Q360" s="11"/>
    </row>
    <row r="361">
      <c r="P361" s="11"/>
      <c r="Q361" s="11"/>
    </row>
    <row r="362">
      <c r="P362" s="11"/>
      <c r="Q362" s="11"/>
    </row>
    <row r="363">
      <c r="P363" s="11"/>
      <c r="Q363" s="11"/>
    </row>
    <row r="364">
      <c r="P364" s="11"/>
      <c r="Q364" s="11"/>
    </row>
    <row r="365">
      <c r="P365" s="11"/>
      <c r="Q365" s="11"/>
    </row>
    <row r="366">
      <c r="P366" s="11"/>
      <c r="Q366" s="11"/>
    </row>
    <row r="367">
      <c r="P367" s="11"/>
      <c r="Q367" s="11"/>
    </row>
    <row r="368">
      <c r="P368" s="11"/>
      <c r="Q368" s="11"/>
    </row>
    <row r="369">
      <c r="P369" s="11"/>
      <c r="Q369" s="11"/>
    </row>
    <row r="370">
      <c r="P370" s="11"/>
      <c r="Q370" s="11"/>
    </row>
    <row r="371">
      <c r="P371" s="11"/>
      <c r="Q371" s="11"/>
    </row>
    <row r="372">
      <c r="P372" s="11"/>
      <c r="Q372" s="11"/>
    </row>
    <row r="373">
      <c r="P373" s="11"/>
      <c r="Q373" s="11"/>
    </row>
    <row r="374">
      <c r="P374" s="11"/>
      <c r="Q374" s="11"/>
    </row>
    <row r="375">
      <c r="P375" s="11"/>
      <c r="Q375" s="11"/>
    </row>
    <row r="376">
      <c r="P376" s="11"/>
      <c r="Q376" s="11"/>
    </row>
    <row r="377">
      <c r="P377" s="11"/>
      <c r="Q377" s="11"/>
    </row>
    <row r="378">
      <c r="P378" s="11"/>
      <c r="Q378" s="11"/>
    </row>
    <row r="379">
      <c r="P379" s="11"/>
      <c r="Q379" s="11"/>
    </row>
    <row r="380">
      <c r="P380" s="11"/>
      <c r="Q380" s="11"/>
    </row>
    <row r="381">
      <c r="P381" s="11"/>
      <c r="Q381" s="11"/>
    </row>
    <row r="382">
      <c r="P382" s="11"/>
      <c r="Q382" s="11"/>
    </row>
    <row r="383">
      <c r="P383" s="11"/>
      <c r="Q383" s="11"/>
    </row>
    <row r="384">
      <c r="P384" s="11"/>
      <c r="Q384" s="11"/>
    </row>
    <row r="385">
      <c r="P385" s="11"/>
      <c r="Q385" s="11"/>
    </row>
    <row r="386">
      <c r="P386" s="11"/>
      <c r="Q386" s="11"/>
    </row>
    <row r="387">
      <c r="P387" s="11"/>
      <c r="Q387" s="11"/>
    </row>
    <row r="388">
      <c r="P388" s="11"/>
      <c r="Q388" s="11"/>
    </row>
    <row r="389">
      <c r="P389" s="11"/>
      <c r="Q389" s="11"/>
    </row>
    <row r="390">
      <c r="P390" s="11"/>
      <c r="Q390" s="11"/>
    </row>
    <row r="391">
      <c r="P391" s="11"/>
      <c r="Q391" s="11"/>
    </row>
    <row r="392">
      <c r="P392" s="11"/>
      <c r="Q392" s="11"/>
    </row>
    <row r="393">
      <c r="P393" s="11"/>
      <c r="Q393" s="11"/>
    </row>
    <row r="394">
      <c r="P394" s="11"/>
      <c r="Q394" s="11"/>
    </row>
    <row r="395">
      <c r="P395" s="11"/>
      <c r="Q395" s="11"/>
    </row>
    <row r="396">
      <c r="P396" s="11"/>
      <c r="Q396" s="11"/>
    </row>
    <row r="397">
      <c r="P397" s="11"/>
      <c r="Q397" s="11"/>
    </row>
    <row r="398">
      <c r="P398" s="11"/>
      <c r="Q398" s="11"/>
    </row>
    <row r="399">
      <c r="P399" s="11"/>
      <c r="Q399" s="11"/>
    </row>
    <row r="400">
      <c r="P400" s="11"/>
      <c r="Q400" s="11"/>
    </row>
    <row r="401">
      <c r="P401" s="11"/>
      <c r="Q401" s="11"/>
    </row>
    <row r="402">
      <c r="P402" s="11"/>
      <c r="Q402" s="11"/>
    </row>
    <row r="403">
      <c r="P403" s="11"/>
      <c r="Q403" s="11"/>
    </row>
    <row r="404">
      <c r="P404" s="11"/>
      <c r="Q404" s="11"/>
    </row>
    <row r="405">
      <c r="P405" s="11"/>
      <c r="Q405" s="11"/>
    </row>
    <row r="406">
      <c r="P406" s="11"/>
      <c r="Q406" s="11"/>
    </row>
    <row r="407">
      <c r="P407" s="11"/>
      <c r="Q407" s="11"/>
    </row>
    <row r="408">
      <c r="P408" s="11"/>
      <c r="Q408" s="11"/>
    </row>
    <row r="409">
      <c r="P409" s="11"/>
      <c r="Q409" s="11"/>
    </row>
    <row r="410">
      <c r="P410" s="11"/>
      <c r="Q410" s="11"/>
    </row>
    <row r="411">
      <c r="P411" s="11"/>
      <c r="Q411" s="11"/>
    </row>
    <row r="412">
      <c r="P412" s="11"/>
      <c r="Q412" s="11"/>
    </row>
    <row r="413">
      <c r="P413" s="11"/>
      <c r="Q413" s="11"/>
    </row>
    <row r="414">
      <c r="P414" s="11"/>
      <c r="Q414" s="11"/>
    </row>
    <row r="415">
      <c r="P415" s="11"/>
      <c r="Q415" s="11"/>
    </row>
    <row r="416">
      <c r="P416" s="11"/>
      <c r="Q416" s="11"/>
    </row>
    <row r="417">
      <c r="P417" s="11"/>
      <c r="Q417" s="11"/>
    </row>
    <row r="418">
      <c r="P418" s="11"/>
      <c r="Q418" s="11"/>
    </row>
    <row r="419">
      <c r="P419" s="11"/>
      <c r="Q419" s="11"/>
    </row>
    <row r="420">
      <c r="P420" s="11"/>
      <c r="Q420" s="11"/>
    </row>
    <row r="421">
      <c r="P421" s="11"/>
      <c r="Q421" s="11"/>
    </row>
    <row r="422">
      <c r="P422" s="11"/>
      <c r="Q422" s="11"/>
    </row>
    <row r="423">
      <c r="P423" s="11"/>
      <c r="Q423" s="11"/>
    </row>
    <row r="424">
      <c r="P424" s="11"/>
      <c r="Q424" s="11"/>
    </row>
    <row r="425">
      <c r="P425" s="11"/>
      <c r="Q425" s="11"/>
    </row>
    <row r="426">
      <c r="P426" s="11"/>
      <c r="Q426" s="11"/>
    </row>
    <row r="427">
      <c r="P427" s="11"/>
      <c r="Q427" s="11"/>
    </row>
    <row r="428">
      <c r="P428" s="11"/>
      <c r="Q428" s="11"/>
    </row>
    <row r="429">
      <c r="P429" s="11"/>
      <c r="Q429" s="11"/>
    </row>
    <row r="430">
      <c r="P430" s="11"/>
      <c r="Q430" s="11"/>
    </row>
    <row r="431">
      <c r="P431" s="11"/>
      <c r="Q431" s="11"/>
    </row>
    <row r="432">
      <c r="P432" s="11"/>
      <c r="Q432" s="11"/>
    </row>
    <row r="433">
      <c r="P433" s="11"/>
      <c r="Q433" s="11"/>
    </row>
    <row r="434">
      <c r="P434" s="11"/>
      <c r="Q434" s="11"/>
    </row>
    <row r="435">
      <c r="P435" s="11"/>
      <c r="Q435" s="11"/>
    </row>
    <row r="436">
      <c r="P436" s="11"/>
      <c r="Q436" s="11"/>
    </row>
    <row r="437">
      <c r="P437" s="11"/>
      <c r="Q437" s="11"/>
    </row>
    <row r="438">
      <c r="P438" s="11"/>
      <c r="Q438" s="11"/>
    </row>
    <row r="439">
      <c r="P439" s="11"/>
      <c r="Q439" s="11"/>
    </row>
    <row r="440">
      <c r="P440" s="11"/>
      <c r="Q440" s="11"/>
    </row>
    <row r="441">
      <c r="P441" s="11"/>
      <c r="Q441" s="11"/>
    </row>
    <row r="442">
      <c r="P442" s="11"/>
      <c r="Q442" s="11"/>
    </row>
    <row r="443">
      <c r="P443" s="11"/>
      <c r="Q443" s="11"/>
    </row>
    <row r="444">
      <c r="P444" s="11"/>
      <c r="Q444" s="11"/>
    </row>
    <row r="445">
      <c r="P445" s="11"/>
      <c r="Q445" s="11"/>
    </row>
    <row r="446">
      <c r="P446" s="11"/>
      <c r="Q446" s="11"/>
    </row>
    <row r="447">
      <c r="P447" s="11"/>
      <c r="Q447" s="11"/>
    </row>
    <row r="448">
      <c r="P448" s="11"/>
      <c r="Q448" s="11"/>
    </row>
    <row r="449">
      <c r="P449" s="11"/>
      <c r="Q449" s="11"/>
    </row>
    <row r="450">
      <c r="P450" s="11"/>
      <c r="Q450" s="11"/>
    </row>
    <row r="451">
      <c r="P451" s="11"/>
      <c r="Q451" s="11"/>
    </row>
    <row r="452">
      <c r="P452" s="11"/>
      <c r="Q452" s="11"/>
    </row>
    <row r="453">
      <c r="P453" s="11"/>
      <c r="Q453" s="11"/>
    </row>
    <row r="454">
      <c r="P454" s="11"/>
      <c r="Q454" s="11"/>
    </row>
    <row r="455">
      <c r="P455" s="11"/>
      <c r="Q455" s="11"/>
    </row>
    <row r="456">
      <c r="P456" s="11"/>
      <c r="Q456" s="11"/>
    </row>
    <row r="457">
      <c r="P457" s="11"/>
      <c r="Q457" s="11"/>
    </row>
    <row r="458">
      <c r="P458" s="11"/>
      <c r="Q458" s="11"/>
    </row>
    <row r="459">
      <c r="P459" s="11"/>
      <c r="Q459" s="11"/>
    </row>
    <row r="460">
      <c r="P460" s="11"/>
      <c r="Q460" s="11"/>
    </row>
    <row r="461">
      <c r="P461" s="11"/>
      <c r="Q461" s="11"/>
    </row>
    <row r="462">
      <c r="P462" s="11"/>
      <c r="Q462" s="11"/>
    </row>
    <row r="463">
      <c r="P463" s="11"/>
      <c r="Q463" s="11"/>
    </row>
    <row r="464">
      <c r="P464" s="11"/>
      <c r="Q464" s="11"/>
    </row>
    <row r="465">
      <c r="P465" s="11"/>
      <c r="Q465" s="11"/>
    </row>
    <row r="466">
      <c r="P466" s="11"/>
      <c r="Q466" s="11"/>
    </row>
    <row r="467">
      <c r="P467" s="11"/>
      <c r="Q467" s="11"/>
    </row>
    <row r="468">
      <c r="P468" s="11"/>
      <c r="Q468" s="11"/>
    </row>
    <row r="469">
      <c r="P469" s="11"/>
      <c r="Q469" s="11"/>
    </row>
    <row r="470">
      <c r="P470" s="11"/>
      <c r="Q470" s="11"/>
    </row>
    <row r="471">
      <c r="P471" s="11"/>
      <c r="Q471" s="11"/>
    </row>
    <row r="472">
      <c r="P472" s="11"/>
      <c r="Q472" s="11"/>
    </row>
    <row r="473">
      <c r="P473" s="11"/>
      <c r="Q473" s="11"/>
    </row>
    <row r="474">
      <c r="P474" s="11"/>
      <c r="Q474" s="11"/>
    </row>
    <row r="475">
      <c r="P475" s="11"/>
      <c r="Q475" s="11"/>
    </row>
    <row r="476">
      <c r="P476" s="11"/>
      <c r="Q476" s="11"/>
    </row>
    <row r="477">
      <c r="P477" s="11"/>
      <c r="Q477" s="11"/>
    </row>
    <row r="478">
      <c r="P478" s="11"/>
      <c r="Q478" s="11"/>
    </row>
    <row r="479">
      <c r="P479" s="11"/>
      <c r="Q479" s="11"/>
    </row>
    <row r="480">
      <c r="P480" s="11"/>
      <c r="Q480" s="11"/>
    </row>
    <row r="481">
      <c r="P481" s="11"/>
      <c r="Q481" s="11"/>
    </row>
    <row r="482">
      <c r="P482" s="11"/>
      <c r="Q482" s="11"/>
    </row>
    <row r="483">
      <c r="P483" s="11"/>
      <c r="Q483" s="11"/>
    </row>
    <row r="484">
      <c r="P484" s="11"/>
      <c r="Q484" s="11"/>
    </row>
    <row r="485">
      <c r="P485" s="11"/>
      <c r="Q485" s="11"/>
    </row>
    <row r="486">
      <c r="P486" s="11"/>
      <c r="Q486" s="11"/>
    </row>
    <row r="487">
      <c r="P487" s="11"/>
      <c r="Q487" s="11"/>
    </row>
    <row r="488">
      <c r="P488" s="11"/>
      <c r="Q488" s="11"/>
    </row>
    <row r="489">
      <c r="P489" s="11"/>
      <c r="Q489" s="11"/>
    </row>
    <row r="490">
      <c r="P490" s="11"/>
      <c r="Q490" s="11"/>
    </row>
    <row r="491">
      <c r="P491" s="11"/>
      <c r="Q491" s="11"/>
    </row>
    <row r="492">
      <c r="P492" s="11"/>
      <c r="Q492" s="11"/>
    </row>
    <row r="493">
      <c r="P493" s="11"/>
      <c r="Q493" s="11"/>
    </row>
    <row r="494">
      <c r="P494" s="11"/>
      <c r="Q494" s="11"/>
    </row>
    <row r="495">
      <c r="P495" s="11"/>
      <c r="Q495" s="11"/>
    </row>
    <row r="496">
      <c r="P496" s="11"/>
      <c r="Q496" s="11"/>
    </row>
    <row r="497">
      <c r="P497" s="11"/>
      <c r="Q497" s="11"/>
    </row>
    <row r="498">
      <c r="P498" s="11"/>
      <c r="Q498" s="11"/>
    </row>
    <row r="499">
      <c r="P499" s="11"/>
      <c r="Q499" s="11"/>
    </row>
    <row r="500">
      <c r="P500" s="11"/>
      <c r="Q500" s="11"/>
    </row>
    <row r="501">
      <c r="P501" s="11"/>
      <c r="Q501" s="11"/>
    </row>
    <row r="502">
      <c r="P502" s="11"/>
      <c r="Q502" s="11"/>
    </row>
    <row r="503">
      <c r="P503" s="11"/>
      <c r="Q503" s="11"/>
    </row>
    <row r="504">
      <c r="P504" s="11"/>
      <c r="Q504" s="11"/>
    </row>
    <row r="505">
      <c r="P505" s="11"/>
      <c r="Q505" s="11"/>
    </row>
    <row r="506">
      <c r="P506" s="11"/>
      <c r="Q506" s="11"/>
    </row>
    <row r="507">
      <c r="P507" s="11"/>
      <c r="Q507" s="11"/>
    </row>
    <row r="508">
      <c r="P508" s="11"/>
      <c r="Q508" s="11"/>
    </row>
    <row r="509">
      <c r="P509" s="11"/>
      <c r="Q509" s="11"/>
    </row>
    <row r="510">
      <c r="P510" s="11"/>
      <c r="Q510" s="11"/>
    </row>
    <row r="511">
      <c r="P511" s="11"/>
      <c r="Q511" s="11"/>
    </row>
    <row r="512">
      <c r="P512" s="11"/>
      <c r="Q512" s="11"/>
    </row>
    <row r="513">
      <c r="P513" s="11"/>
      <c r="Q513" s="11"/>
    </row>
    <row r="514">
      <c r="P514" s="11"/>
      <c r="Q514" s="11"/>
    </row>
    <row r="515">
      <c r="P515" s="11"/>
      <c r="Q515" s="11"/>
    </row>
    <row r="516">
      <c r="P516" s="11"/>
      <c r="Q516" s="11"/>
    </row>
    <row r="517">
      <c r="P517" s="11"/>
      <c r="Q517" s="11"/>
    </row>
    <row r="518">
      <c r="P518" s="11"/>
      <c r="Q518" s="11"/>
    </row>
    <row r="519">
      <c r="P519" s="11"/>
      <c r="Q519" s="11"/>
    </row>
    <row r="520">
      <c r="P520" s="11"/>
      <c r="Q520" s="11"/>
    </row>
    <row r="521">
      <c r="P521" s="11"/>
      <c r="Q521" s="11"/>
    </row>
    <row r="522">
      <c r="P522" s="11"/>
      <c r="Q522" s="11"/>
    </row>
    <row r="523">
      <c r="P523" s="11"/>
      <c r="Q523" s="11"/>
    </row>
    <row r="524">
      <c r="P524" s="11"/>
      <c r="Q524" s="11"/>
    </row>
    <row r="525">
      <c r="P525" s="11"/>
      <c r="Q525" s="11"/>
    </row>
    <row r="526">
      <c r="P526" s="11"/>
      <c r="Q526" s="11"/>
    </row>
    <row r="527">
      <c r="P527" s="11"/>
      <c r="Q527" s="11"/>
    </row>
    <row r="528">
      <c r="P528" s="11"/>
      <c r="Q528" s="11"/>
    </row>
    <row r="529">
      <c r="P529" s="11"/>
      <c r="Q529" s="11"/>
    </row>
    <row r="530">
      <c r="P530" s="11"/>
      <c r="Q530" s="11"/>
    </row>
    <row r="531">
      <c r="P531" s="11"/>
      <c r="Q531" s="11"/>
    </row>
    <row r="532">
      <c r="P532" s="11"/>
      <c r="Q532" s="11"/>
    </row>
    <row r="533">
      <c r="P533" s="11"/>
      <c r="Q533" s="11"/>
    </row>
    <row r="534">
      <c r="P534" s="11"/>
      <c r="Q534" s="11"/>
    </row>
    <row r="535">
      <c r="P535" s="11"/>
      <c r="Q535" s="11"/>
    </row>
    <row r="536">
      <c r="P536" s="11"/>
      <c r="Q536" s="11"/>
    </row>
    <row r="537">
      <c r="P537" s="11"/>
      <c r="Q537" s="11"/>
    </row>
    <row r="538">
      <c r="P538" s="11"/>
      <c r="Q538" s="11"/>
    </row>
    <row r="539">
      <c r="P539" s="11"/>
      <c r="Q539" s="11"/>
    </row>
    <row r="540">
      <c r="P540" s="11"/>
      <c r="Q540" s="11"/>
    </row>
    <row r="541">
      <c r="P541" s="11"/>
      <c r="Q541" s="11"/>
    </row>
    <row r="542">
      <c r="P542" s="11"/>
      <c r="Q542" s="11"/>
    </row>
    <row r="543">
      <c r="P543" s="11"/>
      <c r="Q543" s="11"/>
    </row>
    <row r="544">
      <c r="P544" s="11"/>
      <c r="Q544" s="11"/>
    </row>
    <row r="545">
      <c r="P545" s="11"/>
      <c r="Q545" s="11"/>
    </row>
    <row r="546">
      <c r="P546" s="11"/>
      <c r="Q546" s="11"/>
    </row>
    <row r="547">
      <c r="P547" s="11"/>
      <c r="Q547" s="11"/>
    </row>
    <row r="548">
      <c r="P548" s="11"/>
      <c r="Q548" s="11"/>
    </row>
    <row r="549">
      <c r="P549" s="11"/>
      <c r="Q549" s="11"/>
    </row>
    <row r="550">
      <c r="P550" s="11"/>
      <c r="Q550" s="11"/>
    </row>
    <row r="551">
      <c r="P551" s="11"/>
      <c r="Q551" s="11"/>
    </row>
    <row r="552">
      <c r="P552" s="11"/>
      <c r="Q552" s="11"/>
    </row>
    <row r="553">
      <c r="P553" s="11"/>
      <c r="Q553" s="11"/>
    </row>
    <row r="554">
      <c r="P554" s="11"/>
      <c r="Q554" s="11"/>
    </row>
    <row r="555">
      <c r="P555" s="11"/>
      <c r="Q555" s="11"/>
    </row>
    <row r="556">
      <c r="P556" s="11"/>
      <c r="Q556" s="11"/>
    </row>
    <row r="557">
      <c r="P557" s="11"/>
      <c r="Q557" s="11"/>
    </row>
    <row r="558">
      <c r="P558" s="11"/>
      <c r="Q558" s="11"/>
    </row>
    <row r="559">
      <c r="P559" s="11"/>
      <c r="Q559" s="11"/>
    </row>
    <row r="560">
      <c r="P560" s="11"/>
      <c r="Q560" s="11"/>
    </row>
    <row r="561">
      <c r="P561" s="11"/>
      <c r="Q561" s="11"/>
    </row>
    <row r="562">
      <c r="P562" s="11"/>
      <c r="Q562" s="11"/>
    </row>
    <row r="563">
      <c r="P563" s="11"/>
      <c r="Q563" s="11"/>
    </row>
    <row r="564">
      <c r="P564" s="11"/>
      <c r="Q564" s="11"/>
    </row>
    <row r="565">
      <c r="P565" s="11"/>
      <c r="Q565" s="11"/>
    </row>
    <row r="566">
      <c r="P566" s="11"/>
      <c r="Q566" s="11"/>
    </row>
    <row r="567">
      <c r="P567" s="11"/>
      <c r="Q567" s="11"/>
    </row>
    <row r="568">
      <c r="P568" s="11"/>
      <c r="Q568" s="11"/>
    </row>
    <row r="569">
      <c r="P569" s="11"/>
      <c r="Q569" s="11"/>
    </row>
    <row r="570">
      <c r="P570" s="11"/>
      <c r="Q570" s="11"/>
    </row>
    <row r="571">
      <c r="P571" s="11"/>
      <c r="Q571" s="11"/>
    </row>
    <row r="572">
      <c r="P572" s="11"/>
      <c r="Q572" s="11"/>
    </row>
    <row r="573">
      <c r="P573" s="11"/>
      <c r="Q573" s="11"/>
    </row>
    <row r="574">
      <c r="P574" s="11"/>
      <c r="Q574" s="11"/>
    </row>
    <row r="575">
      <c r="P575" s="11"/>
      <c r="Q575" s="11"/>
    </row>
    <row r="576">
      <c r="P576" s="11"/>
      <c r="Q576" s="11"/>
    </row>
    <row r="577">
      <c r="P577" s="11"/>
      <c r="Q577" s="11"/>
    </row>
    <row r="578">
      <c r="P578" s="11"/>
      <c r="Q578" s="11"/>
    </row>
    <row r="579">
      <c r="P579" s="11"/>
      <c r="Q579" s="11"/>
    </row>
    <row r="580">
      <c r="P580" s="11"/>
      <c r="Q580" s="11"/>
    </row>
    <row r="581">
      <c r="P581" s="11"/>
      <c r="Q581" s="11"/>
    </row>
    <row r="582">
      <c r="P582" s="11"/>
      <c r="Q582" s="11"/>
    </row>
    <row r="583">
      <c r="P583" s="11"/>
      <c r="Q583" s="11"/>
    </row>
    <row r="584">
      <c r="P584" s="11"/>
      <c r="Q584" s="11"/>
    </row>
    <row r="585">
      <c r="P585" s="11"/>
      <c r="Q585" s="11"/>
    </row>
    <row r="586">
      <c r="P586" s="11"/>
      <c r="Q586" s="11"/>
    </row>
    <row r="587">
      <c r="P587" s="11"/>
      <c r="Q587" s="11"/>
    </row>
    <row r="588">
      <c r="P588" s="11"/>
      <c r="Q588" s="11"/>
    </row>
    <row r="589">
      <c r="P589" s="11"/>
      <c r="Q589" s="11"/>
    </row>
    <row r="590">
      <c r="P590" s="11"/>
      <c r="Q590" s="11"/>
    </row>
    <row r="591">
      <c r="P591" s="11"/>
      <c r="Q591" s="11"/>
    </row>
    <row r="592">
      <c r="P592" s="11"/>
      <c r="Q592" s="11"/>
    </row>
    <row r="593">
      <c r="P593" s="11"/>
      <c r="Q593" s="11"/>
    </row>
    <row r="594">
      <c r="P594" s="11"/>
      <c r="Q594" s="11"/>
    </row>
    <row r="595">
      <c r="P595" s="11"/>
      <c r="Q595" s="11"/>
    </row>
    <row r="596">
      <c r="P596" s="11"/>
      <c r="Q596" s="11"/>
    </row>
    <row r="597">
      <c r="P597" s="11"/>
      <c r="Q597" s="11"/>
    </row>
    <row r="598">
      <c r="P598" s="11"/>
      <c r="Q598" s="11"/>
    </row>
    <row r="599">
      <c r="P599" s="11"/>
      <c r="Q599" s="11"/>
    </row>
    <row r="600">
      <c r="P600" s="11"/>
      <c r="Q600" s="11"/>
    </row>
    <row r="601">
      <c r="P601" s="11"/>
      <c r="Q601" s="11"/>
    </row>
    <row r="602">
      <c r="P602" s="11"/>
      <c r="Q602" s="11"/>
    </row>
    <row r="603">
      <c r="P603" s="11"/>
      <c r="Q603" s="11"/>
    </row>
    <row r="604">
      <c r="P604" s="11"/>
      <c r="Q604" s="11"/>
    </row>
    <row r="605">
      <c r="P605" s="11"/>
      <c r="Q605" s="11"/>
    </row>
    <row r="606">
      <c r="P606" s="11"/>
      <c r="Q606" s="11"/>
    </row>
    <row r="607">
      <c r="P607" s="11"/>
      <c r="Q607" s="11"/>
    </row>
    <row r="608">
      <c r="P608" s="11"/>
      <c r="Q608" s="11"/>
    </row>
    <row r="609">
      <c r="P609" s="11"/>
      <c r="Q609" s="11"/>
    </row>
    <row r="610">
      <c r="P610" s="11"/>
      <c r="Q610" s="11"/>
    </row>
    <row r="611">
      <c r="P611" s="11"/>
      <c r="Q611" s="11"/>
    </row>
    <row r="612">
      <c r="P612" s="11"/>
      <c r="Q612" s="11"/>
    </row>
    <row r="613">
      <c r="P613" s="11"/>
      <c r="Q613" s="11"/>
    </row>
    <row r="614">
      <c r="P614" s="11"/>
      <c r="Q614" s="11"/>
    </row>
    <row r="615">
      <c r="P615" s="11"/>
      <c r="Q615" s="11"/>
    </row>
    <row r="616">
      <c r="P616" s="11"/>
      <c r="Q616" s="11"/>
    </row>
    <row r="617">
      <c r="P617" s="11"/>
      <c r="Q617" s="11"/>
    </row>
    <row r="618">
      <c r="P618" s="11"/>
      <c r="Q618" s="11"/>
    </row>
    <row r="619">
      <c r="P619" s="11"/>
      <c r="Q619" s="11"/>
    </row>
    <row r="620">
      <c r="P620" s="11"/>
      <c r="Q620" s="11"/>
    </row>
    <row r="621">
      <c r="P621" s="11"/>
      <c r="Q621" s="11"/>
    </row>
    <row r="622">
      <c r="P622" s="11"/>
      <c r="Q622" s="11"/>
    </row>
    <row r="623">
      <c r="P623" s="11"/>
      <c r="Q623" s="11"/>
    </row>
    <row r="624">
      <c r="P624" s="11"/>
      <c r="Q624" s="11"/>
    </row>
    <row r="625">
      <c r="P625" s="11"/>
      <c r="Q625" s="11"/>
    </row>
    <row r="626">
      <c r="P626" s="11"/>
      <c r="Q626" s="11"/>
    </row>
    <row r="627">
      <c r="P627" s="11"/>
      <c r="Q627" s="11"/>
    </row>
    <row r="628">
      <c r="P628" s="11"/>
      <c r="Q628" s="11"/>
    </row>
    <row r="629">
      <c r="P629" s="11"/>
      <c r="Q629" s="11"/>
    </row>
    <row r="630">
      <c r="P630" s="11"/>
      <c r="Q630" s="11"/>
    </row>
    <row r="631">
      <c r="P631" s="11"/>
      <c r="Q631" s="11"/>
    </row>
    <row r="632">
      <c r="P632" s="11"/>
      <c r="Q632" s="11"/>
    </row>
    <row r="633">
      <c r="P633" s="11"/>
      <c r="Q633" s="11"/>
    </row>
    <row r="634">
      <c r="P634" s="11"/>
      <c r="Q634" s="11"/>
    </row>
    <row r="635">
      <c r="P635" s="11"/>
      <c r="Q635" s="11"/>
    </row>
    <row r="636">
      <c r="P636" s="11"/>
      <c r="Q636" s="11"/>
    </row>
    <row r="637">
      <c r="P637" s="11"/>
      <c r="Q637" s="11"/>
    </row>
    <row r="638">
      <c r="P638" s="11"/>
      <c r="Q638" s="11"/>
    </row>
    <row r="639">
      <c r="P639" s="11"/>
      <c r="Q639" s="11"/>
    </row>
    <row r="640">
      <c r="P640" s="11"/>
      <c r="Q640" s="11"/>
    </row>
    <row r="641">
      <c r="P641" s="11"/>
      <c r="Q641" s="11"/>
    </row>
    <row r="642">
      <c r="P642" s="11"/>
      <c r="Q642" s="11"/>
    </row>
    <row r="643">
      <c r="P643" s="11"/>
      <c r="Q643" s="11"/>
    </row>
    <row r="644">
      <c r="P644" s="11"/>
      <c r="Q644" s="11"/>
    </row>
    <row r="645">
      <c r="P645" s="11"/>
      <c r="Q645" s="11"/>
    </row>
    <row r="646">
      <c r="P646" s="11"/>
      <c r="Q646" s="11"/>
    </row>
    <row r="647">
      <c r="P647" s="11"/>
      <c r="Q647" s="11"/>
    </row>
    <row r="648">
      <c r="P648" s="11"/>
      <c r="Q648" s="11"/>
    </row>
    <row r="649">
      <c r="P649" s="11"/>
      <c r="Q649" s="11"/>
    </row>
    <row r="650">
      <c r="P650" s="11"/>
      <c r="Q650" s="11"/>
    </row>
    <row r="651">
      <c r="P651" s="11"/>
      <c r="Q651" s="11"/>
    </row>
    <row r="652">
      <c r="P652" s="11"/>
      <c r="Q652" s="11"/>
    </row>
    <row r="653">
      <c r="P653" s="11"/>
      <c r="Q653" s="11"/>
    </row>
    <row r="654">
      <c r="P654" s="11"/>
      <c r="Q654" s="11"/>
    </row>
    <row r="655">
      <c r="P655" s="11"/>
      <c r="Q655" s="11"/>
    </row>
    <row r="656">
      <c r="P656" s="11"/>
      <c r="Q656" s="11"/>
    </row>
    <row r="657">
      <c r="P657" s="11"/>
      <c r="Q657" s="11"/>
    </row>
    <row r="658">
      <c r="P658" s="11"/>
      <c r="Q658" s="11"/>
    </row>
    <row r="659">
      <c r="P659" s="11"/>
      <c r="Q659" s="11"/>
    </row>
    <row r="660">
      <c r="P660" s="11"/>
      <c r="Q660" s="11"/>
    </row>
    <row r="661">
      <c r="P661" s="11"/>
      <c r="Q661" s="11"/>
    </row>
    <row r="662">
      <c r="P662" s="11"/>
      <c r="Q662" s="11"/>
    </row>
    <row r="663">
      <c r="P663" s="11"/>
      <c r="Q663" s="11"/>
    </row>
    <row r="664">
      <c r="P664" s="11"/>
      <c r="Q664" s="11"/>
    </row>
    <row r="665">
      <c r="P665" s="11"/>
      <c r="Q665" s="11"/>
    </row>
    <row r="666">
      <c r="P666" s="11"/>
      <c r="Q666" s="11"/>
    </row>
    <row r="667">
      <c r="P667" s="11"/>
      <c r="Q667" s="11"/>
    </row>
    <row r="668">
      <c r="P668" s="11"/>
      <c r="Q668" s="11"/>
    </row>
    <row r="669">
      <c r="P669" s="11"/>
      <c r="Q669" s="11"/>
    </row>
    <row r="670">
      <c r="P670" s="11"/>
      <c r="Q670" s="11"/>
    </row>
    <row r="671">
      <c r="P671" s="11"/>
      <c r="Q671" s="11"/>
    </row>
    <row r="672">
      <c r="P672" s="11"/>
      <c r="Q672" s="11"/>
    </row>
    <row r="673">
      <c r="P673" s="11"/>
      <c r="Q673" s="11"/>
    </row>
    <row r="674">
      <c r="P674" s="11"/>
      <c r="Q674" s="11"/>
    </row>
    <row r="675">
      <c r="P675" s="11"/>
      <c r="Q675" s="11"/>
    </row>
    <row r="676">
      <c r="P676" s="11"/>
      <c r="Q676" s="11"/>
    </row>
    <row r="677">
      <c r="P677" s="11"/>
      <c r="Q677" s="11"/>
    </row>
    <row r="678">
      <c r="P678" s="11"/>
      <c r="Q678" s="11"/>
    </row>
    <row r="679">
      <c r="P679" s="11"/>
      <c r="Q679" s="11"/>
    </row>
    <row r="680">
      <c r="P680" s="11"/>
      <c r="Q680" s="11"/>
    </row>
    <row r="681">
      <c r="P681" s="11"/>
      <c r="Q681" s="11"/>
    </row>
    <row r="682">
      <c r="P682" s="11"/>
      <c r="Q682" s="11"/>
    </row>
    <row r="683">
      <c r="P683" s="11"/>
      <c r="Q683" s="11"/>
    </row>
    <row r="684">
      <c r="P684" s="11"/>
      <c r="Q684" s="11"/>
    </row>
    <row r="685">
      <c r="P685" s="11"/>
      <c r="Q685" s="11"/>
    </row>
    <row r="686">
      <c r="P686" s="11"/>
      <c r="Q686" s="11"/>
    </row>
    <row r="687">
      <c r="P687" s="11"/>
      <c r="Q687" s="11"/>
    </row>
    <row r="688">
      <c r="P688" s="11"/>
      <c r="Q688" s="11"/>
    </row>
    <row r="689">
      <c r="P689" s="11"/>
      <c r="Q689" s="11"/>
    </row>
    <row r="690">
      <c r="P690" s="11"/>
      <c r="Q690" s="11"/>
    </row>
    <row r="691">
      <c r="P691" s="11"/>
      <c r="Q691" s="11"/>
    </row>
    <row r="692">
      <c r="P692" s="11"/>
      <c r="Q692" s="11"/>
    </row>
    <row r="693">
      <c r="P693" s="11"/>
      <c r="Q693" s="11"/>
    </row>
    <row r="694">
      <c r="P694" s="11"/>
      <c r="Q694" s="11"/>
    </row>
    <row r="695">
      <c r="P695" s="11"/>
      <c r="Q695" s="11"/>
    </row>
    <row r="696">
      <c r="P696" s="11"/>
      <c r="Q696" s="11"/>
    </row>
    <row r="697">
      <c r="P697" s="11"/>
      <c r="Q697" s="11"/>
    </row>
    <row r="698">
      <c r="P698" s="11"/>
      <c r="Q698" s="11"/>
    </row>
    <row r="699">
      <c r="P699" s="11"/>
      <c r="Q699" s="11"/>
    </row>
    <row r="700">
      <c r="P700" s="11"/>
      <c r="Q700" s="11"/>
    </row>
    <row r="701">
      <c r="P701" s="11"/>
      <c r="Q701" s="11"/>
    </row>
    <row r="702">
      <c r="P702" s="11"/>
      <c r="Q702" s="11"/>
    </row>
    <row r="703">
      <c r="P703" s="11"/>
      <c r="Q703" s="11"/>
    </row>
    <row r="704">
      <c r="P704" s="11"/>
      <c r="Q704" s="11"/>
    </row>
    <row r="705">
      <c r="P705" s="11"/>
      <c r="Q705" s="11"/>
    </row>
    <row r="706">
      <c r="P706" s="11"/>
      <c r="Q706" s="11"/>
    </row>
    <row r="707">
      <c r="P707" s="11"/>
      <c r="Q707" s="11"/>
    </row>
    <row r="708">
      <c r="P708" s="11"/>
      <c r="Q708" s="11"/>
    </row>
    <row r="709">
      <c r="P709" s="11"/>
      <c r="Q709" s="11"/>
    </row>
    <row r="710">
      <c r="P710" s="11"/>
      <c r="Q710" s="11"/>
    </row>
    <row r="711">
      <c r="P711" s="11"/>
      <c r="Q711" s="11"/>
    </row>
    <row r="712">
      <c r="P712" s="11"/>
      <c r="Q712" s="11"/>
    </row>
    <row r="713">
      <c r="P713" s="11"/>
      <c r="Q713" s="11"/>
    </row>
    <row r="714">
      <c r="P714" s="11"/>
      <c r="Q714" s="11"/>
    </row>
    <row r="715">
      <c r="P715" s="11"/>
      <c r="Q715" s="11"/>
    </row>
    <row r="716">
      <c r="P716" s="11"/>
      <c r="Q716" s="11"/>
    </row>
    <row r="717">
      <c r="P717" s="11"/>
      <c r="Q717" s="11"/>
    </row>
    <row r="718">
      <c r="P718" s="11"/>
      <c r="Q718" s="11"/>
    </row>
    <row r="719">
      <c r="P719" s="11"/>
      <c r="Q719" s="11"/>
    </row>
    <row r="720">
      <c r="P720" s="11"/>
      <c r="Q720" s="11"/>
    </row>
    <row r="721">
      <c r="P721" s="11"/>
      <c r="Q721" s="11"/>
    </row>
    <row r="722">
      <c r="P722" s="11"/>
      <c r="Q722" s="11"/>
    </row>
    <row r="723">
      <c r="P723" s="11"/>
      <c r="Q723" s="11"/>
    </row>
    <row r="724">
      <c r="P724" s="11"/>
      <c r="Q724" s="11"/>
    </row>
    <row r="725">
      <c r="P725" s="11"/>
      <c r="Q725" s="11"/>
    </row>
    <row r="726">
      <c r="P726" s="11"/>
      <c r="Q726" s="11"/>
    </row>
    <row r="727">
      <c r="P727" s="11"/>
      <c r="Q727" s="11"/>
    </row>
    <row r="728">
      <c r="P728" s="11"/>
      <c r="Q728" s="11"/>
    </row>
    <row r="729">
      <c r="P729" s="11"/>
      <c r="Q729" s="11"/>
    </row>
    <row r="730">
      <c r="P730" s="11"/>
      <c r="Q730" s="11"/>
    </row>
    <row r="731">
      <c r="P731" s="11"/>
      <c r="Q731" s="11"/>
    </row>
    <row r="732">
      <c r="P732" s="11"/>
      <c r="Q732" s="11"/>
    </row>
    <row r="733">
      <c r="P733" s="11"/>
      <c r="Q733" s="11"/>
    </row>
    <row r="734">
      <c r="P734" s="11"/>
      <c r="Q734" s="11"/>
    </row>
    <row r="735">
      <c r="P735" s="11"/>
      <c r="Q735" s="11"/>
    </row>
    <row r="736">
      <c r="P736" s="11"/>
      <c r="Q736" s="11"/>
    </row>
    <row r="737">
      <c r="P737" s="11"/>
      <c r="Q737" s="11"/>
    </row>
    <row r="738">
      <c r="P738" s="11"/>
      <c r="Q738" s="11"/>
    </row>
    <row r="739">
      <c r="P739" s="11"/>
      <c r="Q739" s="11"/>
    </row>
    <row r="740">
      <c r="P740" s="11"/>
      <c r="Q740" s="11"/>
    </row>
    <row r="741">
      <c r="P741" s="11"/>
      <c r="Q741" s="11"/>
    </row>
    <row r="742">
      <c r="P742" s="11"/>
      <c r="Q742" s="11"/>
    </row>
    <row r="743">
      <c r="P743" s="11"/>
      <c r="Q743" s="11"/>
    </row>
    <row r="744">
      <c r="P744" s="11"/>
      <c r="Q744" s="11"/>
    </row>
    <row r="745">
      <c r="P745" s="11"/>
      <c r="Q745" s="11"/>
    </row>
    <row r="746">
      <c r="P746" s="11"/>
      <c r="Q746" s="11"/>
    </row>
    <row r="747">
      <c r="P747" s="11"/>
      <c r="Q747" s="11"/>
    </row>
    <row r="748">
      <c r="P748" s="11"/>
      <c r="Q748" s="11"/>
    </row>
    <row r="749">
      <c r="P749" s="11"/>
      <c r="Q749" s="11"/>
    </row>
    <row r="750">
      <c r="P750" s="11"/>
      <c r="Q750" s="11"/>
    </row>
    <row r="751">
      <c r="P751" s="11"/>
      <c r="Q751" s="11"/>
    </row>
    <row r="752">
      <c r="P752" s="11"/>
      <c r="Q752" s="11"/>
    </row>
    <row r="753">
      <c r="P753" s="11"/>
      <c r="Q753" s="11"/>
    </row>
    <row r="754">
      <c r="P754" s="11"/>
      <c r="Q754" s="11"/>
    </row>
    <row r="755">
      <c r="P755" s="11"/>
      <c r="Q755" s="11"/>
    </row>
    <row r="756">
      <c r="P756" s="11"/>
      <c r="Q756" s="11"/>
    </row>
    <row r="757">
      <c r="P757" s="11"/>
      <c r="Q757" s="11"/>
    </row>
    <row r="758">
      <c r="P758" s="11"/>
      <c r="Q758" s="11"/>
    </row>
    <row r="759">
      <c r="P759" s="11"/>
      <c r="Q759" s="11"/>
    </row>
    <row r="760">
      <c r="P760" s="11"/>
      <c r="Q760" s="11"/>
    </row>
    <row r="761">
      <c r="P761" s="11"/>
      <c r="Q761" s="11"/>
    </row>
    <row r="762">
      <c r="P762" s="11"/>
      <c r="Q762" s="11"/>
    </row>
    <row r="763">
      <c r="P763" s="11"/>
      <c r="Q763" s="11"/>
    </row>
    <row r="764">
      <c r="P764" s="11"/>
      <c r="Q764" s="11"/>
    </row>
    <row r="765">
      <c r="P765" s="11"/>
      <c r="Q765" s="11"/>
    </row>
    <row r="766">
      <c r="P766" s="11"/>
      <c r="Q766" s="11"/>
    </row>
    <row r="767">
      <c r="P767" s="11"/>
      <c r="Q767" s="11"/>
    </row>
    <row r="768">
      <c r="P768" s="11"/>
      <c r="Q768" s="11"/>
    </row>
    <row r="769">
      <c r="P769" s="11"/>
      <c r="Q769" s="11"/>
    </row>
    <row r="770">
      <c r="P770" s="11"/>
      <c r="Q770" s="11"/>
    </row>
    <row r="771">
      <c r="P771" s="11"/>
      <c r="Q771" s="11"/>
    </row>
    <row r="772">
      <c r="P772" s="11"/>
      <c r="Q772" s="11"/>
    </row>
    <row r="773">
      <c r="P773" s="11"/>
      <c r="Q773" s="11"/>
    </row>
    <row r="774">
      <c r="P774" s="11"/>
      <c r="Q774" s="11"/>
    </row>
    <row r="775">
      <c r="P775" s="11"/>
      <c r="Q775" s="11"/>
    </row>
    <row r="776">
      <c r="P776" s="11"/>
      <c r="Q776" s="11"/>
    </row>
    <row r="777">
      <c r="P777" s="11"/>
      <c r="Q777" s="11"/>
    </row>
    <row r="778">
      <c r="P778" s="11"/>
      <c r="Q778" s="11"/>
    </row>
    <row r="779">
      <c r="P779" s="11"/>
      <c r="Q779" s="11"/>
    </row>
    <row r="780">
      <c r="P780" s="11"/>
      <c r="Q780" s="11"/>
    </row>
    <row r="781">
      <c r="P781" s="11"/>
      <c r="Q781" s="11"/>
    </row>
    <row r="782">
      <c r="P782" s="11"/>
      <c r="Q782" s="11"/>
    </row>
    <row r="783">
      <c r="P783" s="11"/>
      <c r="Q783" s="11"/>
    </row>
    <row r="784">
      <c r="P784" s="11"/>
      <c r="Q784" s="11"/>
    </row>
    <row r="785">
      <c r="P785" s="11"/>
      <c r="Q785" s="11"/>
    </row>
    <row r="786">
      <c r="P786" s="11"/>
      <c r="Q786" s="11"/>
    </row>
    <row r="787">
      <c r="P787" s="11"/>
      <c r="Q787" s="11"/>
    </row>
    <row r="788">
      <c r="P788" s="11"/>
      <c r="Q788" s="11"/>
    </row>
    <row r="789">
      <c r="P789" s="11"/>
      <c r="Q789" s="11"/>
    </row>
    <row r="790">
      <c r="P790" s="11"/>
      <c r="Q790" s="11"/>
    </row>
    <row r="791">
      <c r="P791" s="11"/>
      <c r="Q791" s="11"/>
    </row>
    <row r="792">
      <c r="P792" s="11"/>
      <c r="Q792" s="11"/>
    </row>
    <row r="793">
      <c r="P793" s="11"/>
      <c r="Q793" s="11"/>
    </row>
    <row r="794">
      <c r="P794" s="11"/>
      <c r="Q794" s="11"/>
    </row>
    <row r="795">
      <c r="P795" s="11"/>
      <c r="Q795" s="11"/>
    </row>
    <row r="796">
      <c r="P796" s="11"/>
      <c r="Q796" s="11"/>
    </row>
    <row r="797">
      <c r="P797" s="11"/>
      <c r="Q797" s="11"/>
    </row>
    <row r="798">
      <c r="P798" s="11"/>
      <c r="Q798" s="11"/>
    </row>
    <row r="799">
      <c r="P799" s="11"/>
      <c r="Q799" s="11"/>
    </row>
    <row r="800">
      <c r="P800" s="11"/>
      <c r="Q800" s="11"/>
    </row>
    <row r="801">
      <c r="P801" s="11"/>
      <c r="Q801" s="11"/>
    </row>
    <row r="802">
      <c r="P802" s="11"/>
      <c r="Q802" s="11"/>
    </row>
    <row r="803">
      <c r="P803" s="11"/>
      <c r="Q803" s="11"/>
    </row>
    <row r="804">
      <c r="P804" s="11"/>
      <c r="Q804" s="11"/>
    </row>
    <row r="805">
      <c r="P805" s="11"/>
      <c r="Q805" s="11"/>
    </row>
    <row r="806">
      <c r="P806" s="11"/>
      <c r="Q806" s="11"/>
    </row>
    <row r="807">
      <c r="P807" s="11"/>
      <c r="Q807" s="11"/>
    </row>
    <row r="808">
      <c r="P808" s="11"/>
      <c r="Q808" s="11"/>
    </row>
    <row r="809">
      <c r="P809" s="11"/>
      <c r="Q809" s="11"/>
    </row>
    <row r="810">
      <c r="P810" s="11"/>
      <c r="Q810" s="11"/>
    </row>
    <row r="811">
      <c r="P811" s="11"/>
      <c r="Q811" s="11"/>
    </row>
    <row r="812">
      <c r="P812" s="11"/>
      <c r="Q812" s="11"/>
    </row>
    <row r="813">
      <c r="P813" s="11"/>
      <c r="Q813" s="11"/>
    </row>
    <row r="814">
      <c r="P814" s="11"/>
      <c r="Q814" s="11"/>
    </row>
    <row r="815">
      <c r="P815" s="11"/>
      <c r="Q815" s="11"/>
    </row>
    <row r="816">
      <c r="P816" s="11"/>
      <c r="Q816" s="11"/>
    </row>
    <row r="817">
      <c r="P817" s="11"/>
      <c r="Q817" s="11"/>
    </row>
    <row r="818">
      <c r="P818" s="11"/>
      <c r="Q818" s="11"/>
    </row>
    <row r="819">
      <c r="P819" s="11"/>
      <c r="Q819" s="11"/>
    </row>
    <row r="820">
      <c r="P820" s="11"/>
      <c r="Q820" s="11"/>
    </row>
    <row r="821">
      <c r="P821" s="11"/>
      <c r="Q821" s="11"/>
    </row>
    <row r="822">
      <c r="P822" s="11"/>
      <c r="Q822" s="11"/>
    </row>
    <row r="823">
      <c r="P823" s="11"/>
      <c r="Q823" s="11"/>
    </row>
    <row r="824">
      <c r="P824" s="11"/>
      <c r="Q824" s="11"/>
    </row>
    <row r="825">
      <c r="P825" s="11"/>
      <c r="Q825" s="11"/>
    </row>
    <row r="826">
      <c r="P826" s="11"/>
      <c r="Q826" s="11"/>
    </row>
    <row r="827">
      <c r="P827" s="11"/>
      <c r="Q827" s="11"/>
    </row>
    <row r="828">
      <c r="P828" s="11"/>
      <c r="Q828" s="11"/>
    </row>
    <row r="829">
      <c r="P829" s="11"/>
      <c r="Q829" s="11"/>
    </row>
    <row r="830">
      <c r="P830" s="11"/>
      <c r="Q830" s="11"/>
    </row>
    <row r="831">
      <c r="P831" s="11"/>
      <c r="Q831" s="11"/>
    </row>
    <row r="832">
      <c r="P832" s="11"/>
      <c r="Q832" s="11"/>
    </row>
    <row r="833">
      <c r="P833" s="11"/>
      <c r="Q833" s="11"/>
    </row>
    <row r="834">
      <c r="P834" s="11"/>
      <c r="Q834" s="11"/>
    </row>
    <row r="835">
      <c r="P835" s="11"/>
      <c r="Q835" s="11"/>
    </row>
    <row r="836">
      <c r="P836" s="11"/>
      <c r="Q836" s="11"/>
    </row>
    <row r="837">
      <c r="P837" s="11"/>
      <c r="Q837" s="11"/>
    </row>
    <row r="838">
      <c r="P838" s="11"/>
      <c r="Q838" s="11"/>
    </row>
    <row r="839">
      <c r="P839" s="11"/>
      <c r="Q839" s="11"/>
    </row>
    <row r="840">
      <c r="P840" s="11"/>
      <c r="Q840" s="11"/>
    </row>
    <row r="841">
      <c r="P841" s="11"/>
      <c r="Q841" s="11"/>
    </row>
    <row r="842">
      <c r="P842" s="11"/>
      <c r="Q842" s="11"/>
    </row>
    <row r="843">
      <c r="P843" s="11"/>
      <c r="Q843" s="11"/>
    </row>
    <row r="844">
      <c r="P844" s="11"/>
      <c r="Q844" s="11"/>
    </row>
    <row r="845">
      <c r="P845" s="11"/>
      <c r="Q845" s="11"/>
    </row>
    <row r="846">
      <c r="P846" s="11"/>
      <c r="Q846" s="11"/>
    </row>
    <row r="847">
      <c r="P847" s="11"/>
      <c r="Q847" s="11"/>
    </row>
    <row r="848">
      <c r="P848" s="11"/>
      <c r="Q848" s="11"/>
    </row>
    <row r="849">
      <c r="P849" s="11"/>
      <c r="Q849" s="11"/>
    </row>
    <row r="850">
      <c r="P850" s="11"/>
      <c r="Q850" s="11"/>
    </row>
    <row r="851">
      <c r="P851" s="11"/>
      <c r="Q851" s="11"/>
    </row>
    <row r="852">
      <c r="P852" s="11"/>
      <c r="Q852" s="11"/>
    </row>
    <row r="853">
      <c r="P853" s="11"/>
      <c r="Q853" s="11"/>
    </row>
    <row r="854">
      <c r="P854" s="11"/>
      <c r="Q854" s="11"/>
    </row>
    <row r="855">
      <c r="P855" s="11"/>
      <c r="Q855" s="11"/>
    </row>
    <row r="856">
      <c r="P856" s="11"/>
      <c r="Q856" s="11"/>
    </row>
    <row r="857">
      <c r="P857" s="11"/>
      <c r="Q857" s="11"/>
    </row>
    <row r="858">
      <c r="P858" s="11"/>
      <c r="Q858" s="11"/>
    </row>
    <row r="859">
      <c r="P859" s="11"/>
      <c r="Q859" s="11"/>
    </row>
    <row r="860">
      <c r="P860" s="11"/>
      <c r="Q860" s="11"/>
    </row>
    <row r="861">
      <c r="P861" s="11"/>
      <c r="Q861" s="11"/>
    </row>
    <row r="862">
      <c r="P862" s="11"/>
      <c r="Q862" s="11"/>
    </row>
    <row r="863">
      <c r="P863" s="11"/>
      <c r="Q863" s="11"/>
    </row>
    <row r="864">
      <c r="P864" s="11"/>
      <c r="Q864" s="11"/>
    </row>
    <row r="865">
      <c r="P865" s="11"/>
      <c r="Q865" s="11"/>
    </row>
    <row r="866">
      <c r="P866" s="11"/>
      <c r="Q866" s="11"/>
    </row>
    <row r="867">
      <c r="P867" s="11"/>
      <c r="Q867" s="11"/>
    </row>
    <row r="868">
      <c r="P868" s="11"/>
      <c r="Q868" s="11"/>
    </row>
    <row r="869">
      <c r="P869" s="11"/>
      <c r="Q869" s="11"/>
    </row>
    <row r="870">
      <c r="P870" s="11"/>
      <c r="Q870" s="11"/>
    </row>
    <row r="871">
      <c r="P871" s="11"/>
      <c r="Q871" s="11"/>
    </row>
    <row r="872">
      <c r="P872" s="11"/>
      <c r="Q872" s="11"/>
    </row>
    <row r="873">
      <c r="P873" s="11"/>
      <c r="Q873" s="11"/>
    </row>
    <row r="874">
      <c r="P874" s="11"/>
      <c r="Q874" s="11"/>
    </row>
    <row r="875">
      <c r="P875" s="11"/>
      <c r="Q875" s="11"/>
    </row>
    <row r="876">
      <c r="P876" s="11"/>
      <c r="Q876" s="11"/>
    </row>
    <row r="877">
      <c r="P877" s="11"/>
      <c r="Q877" s="11"/>
    </row>
    <row r="878">
      <c r="P878" s="11"/>
      <c r="Q878" s="11"/>
    </row>
    <row r="879">
      <c r="P879" s="11"/>
      <c r="Q879" s="11"/>
    </row>
    <row r="880">
      <c r="P880" s="11"/>
      <c r="Q880" s="11"/>
    </row>
    <row r="881">
      <c r="P881" s="11"/>
      <c r="Q881" s="11"/>
    </row>
    <row r="882">
      <c r="P882" s="11"/>
      <c r="Q882" s="11"/>
    </row>
    <row r="883">
      <c r="P883" s="11"/>
      <c r="Q883" s="11"/>
    </row>
    <row r="884">
      <c r="P884" s="11"/>
      <c r="Q884" s="11"/>
    </row>
    <row r="885">
      <c r="P885" s="11"/>
      <c r="Q885" s="11"/>
    </row>
    <row r="886">
      <c r="P886" s="11"/>
      <c r="Q886" s="11"/>
    </row>
    <row r="887">
      <c r="P887" s="11"/>
      <c r="Q887" s="11"/>
    </row>
    <row r="888">
      <c r="P888" s="11"/>
      <c r="Q888" s="11"/>
    </row>
    <row r="889">
      <c r="P889" s="11"/>
      <c r="Q889" s="11"/>
    </row>
    <row r="890">
      <c r="P890" s="11"/>
      <c r="Q890" s="11"/>
    </row>
    <row r="891">
      <c r="P891" s="11"/>
      <c r="Q891" s="11"/>
    </row>
    <row r="892">
      <c r="P892" s="11"/>
      <c r="Q892" s="11"/>
    </row>
    <row r="893">
      <c r="P893" s="11"/>
      <c r="Q893" s="11"/>
    </row>
    <row r="894">
      <c r="P894" s="11"/>
      <c r="Q894" s="11"/>
    </row>
    <row r="895">
      <c r="P895" s="11"/>
      <c r="Q895" s="11"/>
    </row>
    <row r="896">
      <c r="P896" s="11"/>
      <c r="Q896" s="11"/>
    </row>
    <row r="897">
      <c r="P897" s="11"/>
      <c r="Q897" s="11"/>
    </row>
    <row r="898">
      <c r="P898" s="11"/>
      <c r="Q898" s="11"/>
    </row>
    <row r="899">
      <c r="P899" s="11"/>
      <c r="Q899" s="11"/>
    </row>
    <row r="900">
      <c r="P900" s="11"/>
      <c r="Q900" s="11"/>
    </row>
    <row r="901">
      <c r="P901" s="11"/>
      <c r="Q901" s="11"/>
    </row>
    <row r="902">
      <c r="P902" s="11"/>
      <c r="Q902" s="11"/>
    </row>
    <row r="903">
      <c r="P903" s="11"/>
      <c r="Q903" s="11"/>
    </row>
    <row r="904">
      <c r="P904" s="11"/>
      <c r="Q904" s="11"/>
    </row>
    <row r="905">
      <c r="P905" s="11"/>
      <c r="Q905" s="11"/>
    </row>
    <row r="906">
      <c r="P906" s="11"/>
      <c r="Q906" s="11"/>
    </row>
    <row r="907">
      <c r="P907" s="11"/>
      <c r="Q907" s="11"/>
    </row>
    <row r="908">
      <c r="P908" s="11"/>
      <c r="Q908" s="11"/>
    </row>
    <row r="909">
      <c r="P909" s="11"/>
      <c r="Q909" s="11"/>
    </row>
    <row r="910">
      <c r="P910" s="11"/>
      <c r="Q910" s="11"/>
    </row>
    <row r="911">
      <c r="P911" s="11"/>
      <c r="Q911" s="11"/>
    </row>
    <row r="912">
      <c r="P912" s="11"/>
      <c r="Q912" s="11"/>
    </row>
    <row r="913">
      <c r="P913" s="11"/>
      <c r="Q913" s="11"/>
    </row>
    <row r="914">
      <c r="P914" s="11"/>
      <c r="Q914" s="11"/>
    </row>
    <row r="915">
      <c r="P915" s="11"/>
      <c r="Q915" s="11"/>
    </row>
    <row r="916">
      <c r="P916" s="11"/>
      <c r="Q916" s="11"/>
    </row>
    <row r="917">
      <c r="P917" s="11"/>
      <c r="Q917" s="11"/>
    </row>
    <row r="918">
      <c r="P918" s="11"/>
      <c r="Q918" s="11"/>
    </row>
    <row r="919">
      <c r="P919" s="11"/>
      <c r="Q919" s="11"/>
    </row>
    <row r="920">
      <c r="P920" s="11"/>
      <c r="Q920" s="11"/>
    </row>
    <row r="921">
      <c r="P921" s="11"/>
      <c r="Q921" s="11"/>
    </row>
    <row r="922">
      <c r="P922" s="11"/>
      <c r="Q922" s="11"/>
    </row>
    <row r="923">
      <c r="P923" s="11"/>
      <c r="Q923" s="11"/>
    </row>
    <row r="924">
      <c r="P924" s="11"/>
      <c r="Q924" s="11"/>
    </row>
    <row r="925">
      <c r="P925" s="11"/>
      <c r="Q925" s="11"/>
    </row>
    <row r="926">
      <c r="P926" s="11"/>
      <c r="Q926" s="11"/>
    </row>
    <row r="927">
      <c r="P927" s="11"/>
      <c r="Q927" s="11"/>
    </row>
    <row r="928">
      <c r="P928" s="11"/>
      <c r="Q928" s="11"/>
    </row>
    <row r="929">
      <c r="P929" s="11"/>
      <c r="Q929" s="11"/>
    </row>
    <row r="930">
      <c r="P930" s="11"/>
      <c r="Q930" s="11"/>
    </row>
    <row r="931">
      <c r="P931" s="11"/>
      <c r="Q931" s="11"/>
    </row>
    <row r="932">
      <c r="P932" s="11"/>
      <c r="Q932" s="11"/>
    </row>
    <row r="933">
      <c r="P933" s="11"/>
      <c r="Q933" s="11"/>
    </row>
    <row r="934">
      <c r="P934" s="11"/>
      <c r="Q934" s="11"/>
    </row>
    <row r="935">
      <c r="P935" s="11"/>
      <c r="Q935" s="11"/>
    </row>
    <row r="936">
      <c r="P936" s="11"/>
      <c r="Q936" s="11"/>
    </row>
    <row r="937">
      <c r="P937" s="11"/>
      <c r="Q937" s="11"/>
    </row>
    <row r="938">
      <c r="P938" s="11"/>
      <c r="Q938" s="11"/>
    </row>
    <row r="939">
      <c r="P939" s="11"/>
      <c r="Q939" s="11"/>
    </row>
    <row r="940">
      <c r="P940" s="11"/>
      <c r="Q940" s="11"/>
    </row>
    <row r="941">
      <c r="P941" s="11"/>
      <c r="Q941" s="11"/>
    </row>
    <row r="942">
      <c r="P942" s="11"/>
      <c r="Q942" s="11"/>
    </row>
    <row r="943">
      <c r="P943" s="11"/>
      <c r="Q943" s="11"/>
    </row>
    <row r="944">
      <c r="P944" s="11"/>
      <c r="Q944" s="11"/>
    </row>
    <row r="945">
      <c r="P945" s="11"/>
      <c r="Q945" s="11"/>
    </row>
    <row r="946">
      <c r="P946" s="11"/>
      <c r="Q946" s="11"/>
    </row>
    <row r="947">
      <c r="P947" s="11"/>
      <c r="Q947" s="11"/>
    </row>
    <row r="948">
      <c r="P948" s="11"/>
      <c r="Q948" s="11"/>
    </row>
    <row r="949">
      <c r="P949" s="11"/>
      <c r="Q949" s="11"/>
    </row>
    <row r="950">
      <c r="P950" s="11"/>
      <c r="Q950" s="11"/>
    </row>
    <row r="951">
      <c r="P951" s="11"/>
      <c r="Q951" s="11"/>
    </row>
    <row r="952">
      <c r="P952" s="11"/>
      <c r="Q952" s="11"/>
    </row>
    <row r="953">
      <c r="P953" s="11"/>
      <c r="Q953" s="11"/>
    </row>
    <row r="954">
      <c r="P954" s="11"/>
      <c r="Q954" s="11"/>
    </row>
    <row r="955">
      <c r="P955" s="11"/>
      <c r="Q955" s="11"/>
    </row>
    <row r="956">
      <c r="P956" s="11"/>
      <c r="Q956" s="11"/>
    </row>
    <row r="957">
      <c r="P957" s="11"/>
      <c r="Q957" s="11"/>
    </row>
    <row r="958">
      <c r="P958" s="11"/>
      <c r="Q958" s="11"/>
    </row>
    <row r="959">
      <c r="P959" s="11"/>
      <c r="Q959" s="11"/>
    </row>
    <row r="960">
      <c r="P960" s="11"/>
      <c r="Q960" s="11"/>
    </row>
    <row r="961">
      <c r="P961" s="11"/>
      <c r="Q961" s="11"/>
    </row>
    <row r="962">
      <c r="P962" s="11"/>
      <c r="Q962" s="11"/>
    </row>
    <row r="963">
      <c r="P963" s="11"/>
      <c r="Q963" s="11"/>
    </row>
    <row r="964">
      <c r="P964" s="11"/>
      <c r="Q964" s="11"/>
    </row>
    <row r="965">
      <c r="P965" s="11"/>
      <c r="Q965" s="11"/>
    </row>
    <row r="966">
      <c r="P966" s="11"/>
      <c r="Q966" s="11"/>
    </row>
    <row r="967">
      <c r="P967" s="11"/>
      <c r="Q967" s="11"/>
    </row>
    <row r="968">
      <c r="P968" s="11"/>
      <c r="Q968" s="11"/>
    </row>
    <row r="969">
      <c r="P969" s="11"/>
      <c r="Q969" s="11"/>
    </row>
    <row r="970">
      <c r="P970" s="11"/>
      <c r="Q970" s="11"/>
    </row>
    <row r="971">
      <c r="P971" s="11"/>
      <c r="Q971" s="11"/>
    </row>
    <row r="972">
      <c r="P972" s="11"/>
      <c r="Q972" s="11"/>
    </row>
    <row r="973">
      <c r="P973" s="11"/>
      <c r="Q973" s="11"/>
    </row>
    <row r="974">
      <c r="P974" s="11"/>
      <c r="Q974" s="11"/>
    </row>
    <row r="975">
      <c r="P975" s="11"/>
      <c r="Q975" s="11"/>
    </row>
    <row r="976">
      <c r="P976" s="11"/>
      <c r="Q976" s="11"/>
    </row>
    <row r="977">
      <c r="P977" s="11"/>
      <c r="Q977" s="11"/>
    </row>
    <row r="978">
      <c r="P978" s="11"/>
      <c r="Q978" s="11"/>
    </row>
    <row r="979">
      <c r="P979" s="11"/>
      <c r="Q979" s="11"/>
    </row>
    <row r="980">
      <c r="P980" s="11"/>
      <c r="Q980" s="11"/>
    </row>
    <row r="981">
      <c r="P981" s="11"/>
      <c r="Q981" s="11"/>
    </row>
    <row r="982">
      <c r="P982" s="11"/>
      <c r="Q982" s="11"/>
    </row>
    <row r="983">
      <c r="P983" s="11"/>
      <c r="Q983" s="11"/>
    </row>
    <row r="984">
      <c r="P984" s="11"/>
      <c r="Q984" s="11"/>
    </row>
    <row r="985">
      <c r="P985" s="11"/>
      <c r="Q985" s="11"/>
    </row>
    <row r="986">
      <c r="P986" s="11"/>
      <c r="Q986" s="11"/>
    </row>
    <row r="987">
      <c r="P987" s="11"/>
      <c r="Q987" s="11"/>
    </row>
    <row r="988">
      <c r="P988" s="11"/>
      <c r="Q988" s="11"/>
    </row>
    <row r="989">
      <c r="P989" s="11"/>
      <c r="Q989" s="11"/>
    </row>
    <row r="990">
      <c r="P990" s="11"/>
      <c r="Q990" s="11"/>
    </row>
    <row r="991">
      <c r="P991" s="11"/>
      <c r="Q991" s="11"/>
    </row>
    <row r="992">
      <c r="P992" s="11"/>
      <c r="Q992" s="11"/>
    </row>
    <row r="993">
      <c r="P993" s="11"/>
      <c r="Q993" s="11"/>
    </row>
    <row r="994">
      <c r="P994" s="11"/>
      <c r="Q994" s="11"/>
    </row>
    <row r="995">
      <c r="P995" s="11"/>
      <c r="Q995" s="11"/>
    </row>
    <row r="996">
      <c r="P996" s="11"/>
      <c r="Q996" s="11"/>
    </row>
    <row r="997">
      <c r="P997" s="11"/>
      <c r="Q997" s="11"/>
    </row>
    <row r="998">
      <c r="P998" s="11"/>
      <c r="Q998" s="11"/>
    </row>
    <row r="999">
      <c r="P999" s="11"/>
      <c r="Q999" s="11"/>
    </row>
    <row r="1000">
      <c r="P1000" s="11"/>
      <c r="Q1000" s="11"/>
    </row>
    <row r="1001">
      <c r="P1001" s="11"/>
      <c r="Q1001" s="11"/>
    </row>
  </sheetData>
  <conditionalFormatting sqref="K2:K13 T2:T13">
    <cfRule type="cellIs" dxfId="0" priority="1" operator="greaterThanOrEqual">
      <formula>0.75</formula>
    </cfRule>
  </conditionalFormatting>
  <conditionalFormatting sqref="K2:K13 T2:T13">
    <cfRule type="cellIs" dxfId="1" priority="2" operator="lessThan">
      <formula>0.25</formula>
    </cfRule>
  </conditionalFormatting>
  <conditionalFormatting sqref="O2:O13">
    <cfRule type="containsText" dxfId="2" priority="3" operator="containsText" text="y">
      <formula>NOT(ISERROR(SEARCH(("y"),(O2))))</formula>
    </cfRule>
  </conditionalFormatting>
  <conditionalFormatting sqref="H2:H13">
    <cfRule type="cellIs" dxfId="3" priority="4" operator="lessThan">
      <formula>2</formula>
    </cfRule>
  </conditionalFormatting>
  <conditionalFormatting sqref="H2:H13">
    <cfRule type="cellIs" dxfId="0" priority="5" operator="greaterThanOrEqual">
      <formula>2</formula>
    </cfRule>
  </conditionalFormatting>
  <conditionalFormatting sqref="B27:G27">
    <cfRule type="cellIs" dxfId="4" priority="6" operator="equal">
      <formula>11</formula>
    </cfRule>
  </conditionalFormatting>
  <conditionalFormatting sqref="B27:G27">
    <cfRule type="cellIs" dxfId="1" priority="7" operator="notEqual">
      <formula>11</formula>
    </cfRule>
  </conditionalFormatting>
  <conditionalFormatting sqref="B2:G13">
    <cfRule type="cellIs" dxfId="2" priority="8" operator="equal">
      <formula>"-"</formula>
    </cfRule>
  </conditionalFormatting>
  <conditionalFormatting sqref="B2:N13 R2:S13">
    <cfRule type="cellIs" dxfId="2" priority="9" operator="equal">
      <formula>"x"</formula>
    </cfRule>
  </conditionalFormatting>
  <conditionalFormatting sqref="B15:G24">
    <cfRule type="cellIs" dxfId="5" priority="10" operator="equal">
      <formula>0</formula>
    </cfRule>
  </conditionalFormatting>
  <drawing r:id="rId1"/>
</worksheet>
</file>